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azzella\Desktop\"/>
    </mc:Choice>
  </mc:AlternateContent>
  <xr:revisionPtr revIDLastSave="0" documentId="13_ncr:1_{65B4EF98-EEC8-41F3-8E49-386C4DF6E0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 1.1.21" sheetId="1" r:id="rId1"/>
  </sheets>
  <calcPr calcId="181029"/>
</workbook>
</file>

<file path=xl/calcChain.xml><?xml version="1.0" encoding="utf-8"?>
<calcChain xmlns="http://schemas.openxmlformats.org/spreadsheetml/2006/main">
  <c r="J150" i="1" l="1"/>
  <c r="L149" i="1"/>
  <c r="K149" i="1"/>
  <c r="J149" i="1"/>
  <c r="L148" i="1"/>
  <c r="K148" i="1"/>
  <c r="J148" i="1"/>
  <c r="U147" i="1"/>
  <c r="R147" i="1"/>
  <c r="L147" i="1"/>
  <c r="K147" i="1"/>
  <c r="J147" i="1"/>
  <c r="Q120" i="1"/>
  <c r="N120" i="1"/>
  <c r="H120" i="1"/>
</calcChain>
</file>

<file path=xl/sharedStrings.xml><?xml version="1.0" encoding="utf-8"?>
<sst xmlns="http://schemas.openxmlformats.org/spreadsheetml/2006/main" count="507" uniqueCount="77">
  <si>
    <t xml:space="preserve"> energia elettrica</t>
  </si>
  <si>
    <t>Condizioni economiche per i clienti del Servizio di maggior tutela</t>
  </si>
  <si>
    <t xml:space="preserve"> Valori al netto delle imposte</t>
  </si>
  <si>
    <t>Per visualizzare in dettaglio le componenti di prezzo, cliccare su "+" sopra le colonne J, R, U</t>
  </si>
  <si>
    <t>UTENZE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</si>
  <si>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</si>
  <si>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trasporto e misura (σ1, σ2, σ3),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</si>
  <si>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</si>
  <si>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</si>
  <si>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</si>
  <si>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 xml:space="preserve"> A) Abitazioni di residenza anagrafica</t>
  </si>
  <si>
    <t>PE</t>
  </si>
  <si>
    <t>PD</t>
  </si>
  <si>
    <t>PCV</t>
  </si>
  <si>
    <t>DISPbt</t>
  </si>
  <si>
    <t>PPE</t>
  </si>
  <si>
    <t>Materia energia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</si>
  <si>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</si>
  <si>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t>σ2</t>
  </si>
  <si>
    <t>σ3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</si>
  <si>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</si>
  <si>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</si>
  <si>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</si>
  <si>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</si>
  <si>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</si>
  <si>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</t>
  </si>
  <si>
    <t>monorario</t>
  </si>
  <si>
    <t>biorario</t>
  </si>
  <si>
    <t>Monorario</t>
  </si>
  <si>
    <t>Biorario</t>
  </si>
  <si>
    <t>fascia unica</t>
  </si>
  <si>
    <t>fascia F1</t>
  </si>
  <si>
    <t>fascia F23</t>
  </si>
  <si>
    <t>Quota energia (euro/kWh)</t>
  </si>
  <si>
    <t xml:space="preserve">- 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</si>
  <si>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</si>
  <si>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</si>
  <si>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</si>
  <si>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 euro/anno.</t>
  </si>
  <si>
    <t xml:space="preserve"> B) Abitazioni diverse dalla residenza anagrafica</t>
  </si>
  <si>
    <t>UTENZE NON DOMESTICHE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</si>
  <si>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</si>
  <si>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</si>
  <si>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</si>
  <si>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</si>
  <si>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 xml:space="preserve"> - per potenze impegnate inferiori o uguali a 1,5 kW</t>
  </si>
  <si>
    <t>DIS</t>
  </si>
  <si>
    <t>TRAS</t>
  </si>
  <si>
    <t>MIS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</si>
  <si>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</si>
  <si>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t>Oneri di sistema *</t>
  </si>
  <si>
    <t>fascia F2</t>
  </si>
  <si>
    <t>fascia F3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</si>
  <si>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</si>
  <si>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</si>
  <si>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</si>
  <si>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</si>
  <si>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</si>
  <si>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</si>
  <si>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</si>
  <si>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Condizioni economiche per l'Illuminazione Pubblica in Maggior Tutela</t>
  </si>
  <si>
    <t>UTENZE IN BASSA TENSIONE DI ILLUMINAZIONE PUBBLICA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</si>
  <si>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(PE</t>
    </r>
    <r>
      <rPr>
        <sz val="9"/>
        <rFont val="Calibri"/>
        <family val="2"/>
      </rPr>
      <t>), dispacciamento (PD</t>
    </r>
    <r>
      <rPr>
        <sz val="9"/>
        <rFont val="Calibri"/>
        <family val="2"/>
      </rPr>
      <t>), commercializzazione vendita (PCV</t>
    </r>
    <r>
      <rPr>
        <sz val="9"/>
        <rFont val="Calibri"/>
        <family val="2"/>
      </rPr>
      <t>), componenti di perequazione (PPE</t>
    </r>
    <r>
      <rPr>
        <sz val="9"/>
        <rFont val="Calibri"/>
        <family val="2"/>
      </rPr>
      <t>) e di dispacciamento (DISPbt</t>
    </r>
    <r>
      <rPr>
        <sz val="9"/>
        <rFont val="Calibri"/>
        <family val="2"/>
      </rPr>
      <t>)</t>
    </r>
  </si>
  <si>
    <r>
      <t>DISP</t>
    </r>
    <r>
      <rPr>
        <i/>
        <vertAlign val="subscript"/>
        <sz val="10"/>
        <color theme="0" tint="-0.499984740745262"/>
        <rFont val="Calibri"/>
        <family val="2"/>
        <scheme val="minor"/>
      </rPr>
      <t>BT</t>
    </r>
  </si>
  <si>
    <t>MIS **</t>
  </si>
  <si>
    <r>
      <t xml:space="preserve">** </t>
    </r>
    <r>
      <rPr>
        <i/>
        <sz val="10"/>
        <rFont val="Calibri"/>
        <family val="2"/>
      </rPr>
      <t>Valori in assenza di misuratore</t>
    </r>
  </si>
  <si>
    <t>UTENZE IN BASSA TENSIONE PER ALIMENTAZIONE ESCLUSIVA DI PUNTI DI RICARICA PUBBLICA DI VEICOLI ELETTRICI</t>
  </si>
  <si>
    <t>dal 1 aprile 2021</t>
  </si>
  <si>
    <t>1 aprile - 30 giugno 2021</t>
  </si>
  <si>
    <t>1aprile - 30 giugno 2021</t>
  </si>
  <si>
    <r>
      <t xml:space="preserve">Trasporto e gestione del contatore </t>
    </r>
    <r>
      <rPr>
        <i/>
        <sz val="8"/>
        <rFont val="Calibri"/>
        <family val="2"/>
      </rPr>
      <t>(2)</t>
    </r>
  </si>
  <si>
    <r>
      <t xml:space="preserve">Oneri di sistema * </t>
    </r>
    <r>
      <rPr>
        <i/>
        <sz val="8"/>
        <rFont val="Calibri"/>
        <family val="2"/>
      </rPr>
      <t>(2)</t>
    </r>
  </si>
  <si>
    <t>aprile 2021</t>
  </si>
  <si>
    <t>maggio 2021</t>
  </si>
  <si>
    <t>giugno 2021</t>
  </si>
  <si>
    <r>
      <t xml:space="preserve">(2) Fatto salvo quanto previsto dalla deliberazione </t>
    </r>
    <r>
      <rPr>
        <i/>
        <u/>
        <sz val="8"/>
        <color indexed="30"/>
        <rFont val="Arial"/>
        <family val="2"/>
      </rPr>
      <t>124/2021/R/eel</t>
    </r>
  </si>
  <si>
    <t>1 aprile - 30 gugno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</si>
</sst>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0000_ ;\-#,##0.000000\ "/>
    <numFmt numFmtId="165" formatCode="#,##0.000000_ ;[Red]\-#,##0.000000\ "/>
    <numFmt numFmtId="166" formatCode="#,##0.00000_ ;\-#,##0.00000\ "/>
    <numFmt numFmtId="167" formatCode="#,##0.0000_ ;\-#,##0.0000\ "/>
    <numFmt numFmtId="168" formatCode="#,##0.00000_ ;[Red]\-#,##0.00000\ "/>
    <numFmt numFmtId="169" formatCode="0.000000"/>
    <numFmt numFmtId="170" formatCode="0.00000_ ;\-0.00000\ "/>
    <numFmt numFmtId="171" formatCode="0.00000"/>
    <numFmt numFmtId="172" formatCode="0.0000_ ;\-0.0000\ "/>
    <numFmt numFmtId="173" formatCode="#,##0.0000_ ;[Red]\-#,##0.0000\ "/>
    <numFmt numFmtId="174" formatCode="#,##0.0000000_ ;\-#,##0.0000000\ 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22"/>
      <name val="Calibri"/>
      <family val="2"/>
    </font>
    <font>
      <u/>
      <sz val="10"/>
      <color theme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9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b/>
      <sz val="12"/>
      <color indexed="9"/>
      <name val="Calibri"/>
      <family val="2"/>
    </font>
    <font>
      <b/>
      <sz val="12"/>
      <color rgb="FFC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sz val="12"/>
      <color theme="4" tint="-0.249977111117893"/>
      <name val="Calibri"/>
      <family val="2"/>
    </font>
    <font>
      <b/>
      <sz val="11"/>
      <color rgb="FF0070C0"/>
      <name val="Calibri"/>
      <family val="2"/>
    </font>
    <font>
      <i/>
      <sz val="10"/>
      <color theme="0" tint="-0.499984740745262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theme="0" tint="-0.499984740745262"/>
      <name val="Calibri"/>
      <family val="2"/>
    </font>
    <font>
      <i/>
      <vertAlign val="subscript"/>
      <sz val="10"/>
      <color indexed="23"/>
      <name val="Calibri"/>
      <family val="2"/>
    </font>
    <font>
      <i/>
      <sz val="9"/>
      <color theme="0" tint="-0.49998474074526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b/>
      <i/>
      <vertAlign val="superscript"/>
      <sz val="12"/>
      <color indexed="62"/>
      <name val="Calibri"/>
      <family val="2"/>
    </font>
    <font>
      <b/>
      <sz val="12"/>
      <color indexed="62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name val="Times New Roman"/>
      <family val="1"/>
    </font>
    <font>
      <i/>
      <vertAlign val="subscript"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Arial"/>
      <family val="2"/>
    </font>
    <font>
      <i/>
      <u/>
      <sz val="8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285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165" fontId="3" fillId="2" borderId="0" xfId="1" applyNumberFormat="1" applyFont="1" applyFill="1" applyAlignment="1">
      <alignment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3" fillId="2" borderId="0" xfId="1" applyFont="1" applyFill="1" applyAlignment="1" applyProtection="1">
      <alignment horizontal="left" vertical="center"/>
      <protection locked="0"/>
    </xf>
    <xf numFmtId="0" fontId="3" fillId="2" borderId="0" xfId="7" applyFont="1" applyFill="1" applyAlignment="1" applyProtection="1">
      <alignment vertical="center"/>
      <protection locked="0"/>
    </xf>
    <xf numFmtId="0" fontId="4" fillId="2" borderId="0" xfId="7" applyFont="1" applyFill="1" applyAlignment="1" applyProtection="1">
      <alignment vertical="center"/>
      <protection locked="0"/>
    </xf>
    <xf numFmtId="0" fontId="7" fillId="2" borderId="0" xfId="7" applyFont="1" applyFill="1" applyAlignment="1" applyProtection="1">
      <alignment vertical="center"/>
      <protection locked="0"/>
    </xf>
    <xf numFmtId="0" fontId="8" fillId="2" borderId="0" xfId="7" applyFont="1" applyFill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0" fillId="4" borderId="0" xfId="7" applyFont="1" applyFill="1" applyAlignment="1" applyProtection="1">
      <alignment horizontal="center" vertical="center"/>
      <protection locked="0"/>
    </xf>
    <xf numFmtId="0" fontId="11" fillId="4" borderId="0" xfId="7" applyFont="1" applyFill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2" fillId="2" borderId="0" xfId="7" applyFont="1" applyFill="1" applyAlignment="1" applyProtection="1">
      <alignment vertical="center"/>
      <protection locked="0"/>
    </xf>
    <xf numFmtId="0" fontId="13" fillId="2" borderId="0" xfId="7" applyFont="1" applyFill="1" applyAlignment="1" applyProtection="1">
      <alignment vertical="center"/>
      <protection locked="0"/>
    </xf>
    <xf numFmtId="0" fontId="14" fillId="2" borderId="0" xfId="7" applyFont="1" applyFill="1" applyAlignment="1" applyProtection="1">
      <alignment horizontal="center" vertical="center"/>
      <protection locked="0"/>
    </xf>
    <xf numFmtId="0" fontId="3" fillId="4" borderId="0" xfId="7" applyFont="1" applyFill="1" applyAlignment="1" applyProtection="1">
      <alignment vertical="center"/>
      <protection locked="0"/>
    </xf>
    <xf numFmtId="0" fontId="17" fillId="4" borderId="2" xfId="7" applyFont="1" applyFill="1" applyBorder="1" applyAlignment="1" applyProtection="1">
      <alignment vertical="center"/>
      <protection locked="0"/>
    </xf>
    <xf numFmtId="0" fontId="17" fillId="4" borderId="0" xfId="7" applyFont="1" applyFill="1" applyAlignment="1" applyProtection="1">
      <alignment vertical="center"/>
      <protection locked="0"/>
    </xf>
    <xf numFmtId="0" fontId="19" fillId="4" borderId="0" xfId="7" applyFont="1" applyFill="1" applyAlignment="1" applyProtection="1">
      <alignment horizontal="center" vertical="center"/>
      <protection locked="0"/>
    </xf>
    <xf numFmtId="0" fontId="17" fillId="4" borderId="2" xfId="7" applyFont="1" applyFill="1" applyBorder="1" applyProtection="1">
      <protection locked="0"/>
    </xf>
    <xf numFmtId="0" fontId="17" fillId="4" borderId="3" xfId="7" applyFont="1" applyFill="1" applyBorder="1" applyAlignment="1" applyProtection="1">
      <alignment vertical="center"/>
      <protection locked="0"/>
    </xf>
    <xf numFmtId="0" fontId="17" fillId="4" borderId="4" xfId="7" applyFont="1" applyFill="1" applyBorder="1" applyAlignment="1" applyProtection="1">
      <alignment vertical="center"/>
      <protection locked="0"/>
    </xf>
    <xf numFmtId="0" fontId="3" fillId="4" borderId="4" xfId="7" applyFont="1" applyFill="1" applyBorder="1" applyAlignment="1" applyProtection="1">
      <alignment vertical="center"/>
      <protection locked="0"/>
    </xf>
    <xf numFmtId="0" fontId="19" fillId="4" borderId="4" xfId="7" applyFont="1" applyFill="1" applyBorder="1" applyAlignment="1" applyProtection="1">
      <alignment horizontal="center" vertical="center"/>
      <protection locked="0"/>
    </xf>
    <xf numFmtId="0" fontId="21" fillId="4" borderId="0" xfId="7" applyFont="1" applyFill="1" applyAlignment="1" applyProtection="1">
      <alignment vertical="center"/>
      <protection locked="0"/>
    </xf>
    <xf numFmtId="0" fontId="22" fillId="4" borderId="0" xfId="7" applyFont="1" applyFill="1" applyAlignment="1" applyProtection="1">
      <alignment vertical="center"/>
      <protection locked="0"/>
    </xf>
    <xf numFmtId="0" fontId="23" fillId="4" borderId="6" xfId="0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8" fillId="4" borderId="5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0" fontId="29" fillId="2" borderId="12" xfId="7" applyFont="1" applyFill="1" applyBorder="1" applyAlignment="1">
      <alignment horizontal="center" vertical="center"/>
    </xf>
    <xf numFmtId="0" fontId="29" fillId="2" borderId="2" xfId="7" applyFont="1" applyFill="1" applyBorder="1" applyAlignment="1">
      <alignment horizontal="center" vertical="center"/>
    </xf>
    <xf numFmtId="0" fontId="29" fillId="2" borderId="0" xfId="7" applyFont="1" applyFill="1" applyAlignment="1">
      <alignment horizontal="center" vertical="center"/>
    </xf>
    <xf numFmtId="0" fontId="3" fillId="2" borderId="10" xfId="7" applyFont="1" applyFill="1" applyBorder="1" applyAlignment="1">
      <alignment horizontal="center" vertical="center"/>
    </xf>
    <xf numFmtId="0" fontId="3" fillId="2" borderId="12" xfId="7" applyFont="1" applyFill="1" applyBorder="1" applyAlignment="1">
      <alignment horizontal="center" vertical="center"/>
    </xf>
    <xf numFmtId="164" fontId="3" fillId="2" borderId="0" xfId="7" applyNumberFormat="1" applyFont="1" applyFill="1" applyAlignment="1" applyProtection="1">
      <alignment vertical="center"/>
      <protection locked="0"/>
    </xf>
    <xf numFmtId="166" fontId="28" fillId="4" borderId="12" xfId="0" applyNumberFormat="1" applyFont="1" applyFill="1" applyBorder="1" applyAlignment="1">
      <alignment horizontal="right" vertical="center"/>
    </xf>
    <xf numFmtId="166" fontId="28" fillId="4" borderId="2" xfId="0" applyNumberFormat="1" applyFont="1" applyFill="1" applyBorder="1" applyAlignment="1">
      <alignment horizontal="right" vertical="center"/>
    </xf>
    <xf numFmtId="166" fontId="28" fillId="4" borderId="0" xfId="0" applyNumberFormat="1" applyFont="1" applyFill="1" applyAlignment="1">
      <alignment horizontal="right" vertical="center"/>
    </xf>
    <xf numFmtId="166" fontId="28" fillId="4" borderId="10" xfId="0" applyNumberFormat="1" applyFont="1" applyFill="1" applyBorder="1" applyAlignment="1">
      <alignment horizontal="right" vertical="center"/>
    </xf>
    <xf numFmtId="166" fontId="28" fillId="4" borderId="10" xfId="0" quotePrefix="1" applyNumberFormat="1" applyFont="1" applyFill="1" applyBorder="1" applyAlignment="1">
      <alignment horizontal="right" vertical="center"/>
    </xf>
    <xf numFmtId="166" fontId="3" fillId="2" borderId="13" xfId="7" applyNumberFormat="1" applyFont="1" applyFill="1" applyBorder="1" applyAlignment="1">
      <alignment horizontal="right" vertical="center"/>
    </xf>
    <xf numFmtId="166" fontId="3" fillId="2" borderId="3" xfId="7" applyNumberFormat="1" applyFont="1" applyFill="1" applyBorder="1" applyAlignment="1">
      <alignment horizontal="right" vertical="center"/>
    </xf>
    <xf numFmtId="166" fontId="3" fillId="2" borderId="4" xfId="7" applyNumberFormat="1" applyFont="1" applyFill="1" applyBorder="1" applyAlignment="1">
      <alignment horizontal="right" vertical="center"/>
    </xf>
    <xf numFmtId="166" fontId="29" fillId="4" borderId="10" xfId="0" quotePrefix="1" applyNumberFormat="1" applyFont="1" applyFill="1" applyBorder="1" applyAlignment="1">
      <alignment horizontal="right" vertical="center"/>
    </xf>
    <xf numFmtId="166" fontId="29" fillId="0" borderId="10" xfId="7" applyNumberFormat="1" applyFont="1" applyBorder="1" applyAlignment="1">
      <alignment horizontal="right" vertical="center"/>
    </xf>
    <xf numFmtId="166" fontId="3" fillId="2" borderId="10" xfId="7" applyNumberFormat="1" applyFont="1" applyFill="1" applyBorder="1" applyAlignment="1">
      <alignment vertical="center"/>
    </xf>
    <xf numFmtId="164" fontId="29" fillId="2" borderId="12" xfId="7" applyNumberFormat="1" applyFont="1" applyFill="1" applyBorder="1" applyAlignment="1">
      <alignment vertical="center"/>
    </xf>
    <xf numFmtId="164" fontId="3" fillId="2" borderId="10" xfId="7" applyNumberFormat="1" applyFont="1" applyFill="1" applyBorder="1" applyAlignment="1">
      <alignment vertical="center"/>
    </xf>
    <xf numFmtId="0" fontId="8" fillId="2" borderId="1" xfId="7" applyFont="1" applyFill="1" applyBorder="1" applyAlignment="1">
      <alignment vertical="center"/>
    </xf>
    <xf numFmtId="167" fontId="28" fillId="4" borderId="6" xfId="0" quotePrefix="1" applyNumberFormat="1" applyFont="1" applyFill="1" applyBorder="1" applyAlignment="1">
      <alignment horizontal="right" vertical="center"/>
    </xf>
    <xf numFmtId="167" fontId="28" fillId="4" borderId="8" xfId="0" quotePrefix="1" applyNumberFormat="1" applyFont="1" applyFill="1" applyBorder="1" applyAlignment="1">
      <alignment horizontal="right" vertical="center"/>
    </xf>
    <xf numFmtId="167" fontId="28" fillId="4" borderId="9" xfId="0" quotePrefix="1" applyNumberFormat="1" applyFont="1" applyFill="1" applyBorder="1" applyAlignment="1">
      <alignment horizontal="right" vertical="center"/>
    </xf>
    <xf numFmtId="167" fontId="28" fillId="4" borderId="1" xfId="0" applyNumberFormat="1" applyFont="1" applyFill="1" applyBorder="1" applyAlignment="1">
      <alignment horizontal="right" vertical="center"/>
    </xf>
    <xf numFmtId="167" fontId="28" fillId="4" borderId="6" xfId="0" applyNumberFormat="1" applyFont="1" applyFill="1" applyBorder="1" applyAlignment="1">
      <alignment horizontal="right" vertical="center"/>
    </xf>
    <xf numFmtId="167" fontId="28" fillId="4" borderId="1" xfId="0" quotePrefix="1" applyNumberFormat="1" applyFont="1" applyFill="1" applyBorder="1" applyAlignment="1">
      <alignment horizontal="right" vertical="center"/>
    </xf>
    <xf numFmtId="166" fontId="29" fillId="2" borderId="1" xfId="7" applyNumberFormat="1" applyFont="1" applyFill="1" applyBorder="1" applyAlignment="1">
      <alignment horizontal="right" vertical="center"/>
    </xf>
    <xf numFmtId="167" fontId="29" fillId="4" borderId="1" xfId="0" quotePrefix="1" applyNumberFormat="1" applyFont="1" applyFill="1" applyBorder="1" applyAlignment="1">
      <alignment horizontal="right" vertical="center"/>
    </xf>
    <xf numFmtId="167" fontId="29" fillId="4" borderId="8" xfId="0" quotePrefix="1" applyNumberFormat="1" applyFont="1" applyFill="1" applyBorder="1" applyAlignment="1">
      <alignment horizontal="right" vertical="center"/>
    </xf>
    <xf numFmtId="167" fontId="3" fillId="2" borderId="1" xfId="7" applyNumberFormat="1" applyFont="1" applyFill="1" applyBorder="1" applyAlignment="1">
      <alignment vertical="center"/>
    </xf>
    <xf numFmtId="167" fontId="28" fillId="4" borderId="3" xfId="0" quotePrefix="1" applyNumberFormat="1" applyFont="1" applyFill="1" applyBorder="1" applyAlignment="1">
      <alignment horizontal="right" vertical="center"/>
    </xf>
    <xf numFmtId="167" fontId="28" fillId="4" borderId="13" xfId="0" quotePrefix="1" applyNumberFormat="1" applyFont="1" applyFill="1" applyBorder="1" applyAlignment="1">
      <alignment horizontal="right" vertical="center"/>
    </xf>
    <xf numFmtId="166" fontId="29" fillId="2" borderId="13" xfId="7" applyNumberFormat="1" applyFont="1" applyFill="1" applyBorder="1" applyAlignment="1">
      <alignment horizontal="right" vertical="center"/>
    </xf>
    <xf numFmtId="166" fontId="29" fillId="2" borderId="7" xfId="7" applyNumberFormat="1" applyFont="1" applyFill="1" applyBorder="1" applyAlignment="1">
      <alignment vertical="center"/>
    </xf>
    <xf numFmtId="167" fontId="3" fillId="2" borderId="7" xfId="7" applyNumberFormat="1" applyFont="1" applyFill="1" applyBorder="1" applyAlignment="1">
      <alignment vertical="center"/>
    </xf>
    <xf numFmtId="0" fontId="30" fillId="2" borderId="1" xfId="7" applyFont="1" applyFill="1" applyBorder="1" applyAlignment="1">
      <alignment vertical="center"/>
    </xf>
    <xf numFmtId="168" fontId="3" fillId="2" borderId="0" xfId="7" quotePrefix="1" applyNumberFormat="1" applyFont="1" applyFill="1" applyAlignment="1" applyProtection="1">
      <alignment horizontal="center" vertical="center"/>
      <protection locked="0"/>
    </xf>
    <xf numFmtId="168" fontId="3" fillId="2" borderId="0" xfId="7" applyNumberFormat="1" applyFont="1" applyFill="1" applyAlignment="1" applyProtection="1">
      <alignment horizontal="center" vertical="center"/>
      <protection locked="0"/>
    </xf>
    <xf numFmtId="168" fontId="3" fillId="2" borderId="0" xfId="7" applyNumberFormat="1" applyFont="1" applyFill="1" applyAlignment="1" applyProtection="1">
      <alignment vertical="center"/>
      <protection locked="0"/>
    </xf>
    <xf numFmtId="0" fontId="3" fillId="2" borderId="0" xfId="7" quotePrefix="1" applyFont="1" applyFill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3" fillId="2" borderId="9" xfId="7" applyFont="1" applyFill="1" applyBorder="1" applyAlignment="1">
      <alignment horizontal="center" vertical="center"/>
    </xf>
    <xf numFmtId="0" fontId="8" fillId="2" borderId="5" xfId="7" applyFont="1" applyFill="1" applyBorder="1" applyAlignment="1">
      <alignment vertical="center"/>
    </xf>
    <xf numFmtId="0" fontId="28" fillId="4" borderId="12" xfId="0" applyFont="1" applyFill="1" applyBorder="1" applyAlignment="1">
      <alignment horizontal="center" vertical="center"/>
    </xf>
    <xf numFmtId="0" fontId="29" fillId="2" borderId="10" xfId="7" applyFont="1" applyFill="1" applyBorder="1" applyAlignment="1">
      <alignment horizontal="center" vertical="center"/>
    </xf>
    <xf numFmtId="0" fontId="29" fillId="2" borderId="14" xfId="7" applyFont="1" applyFill="1" applyBorder="1" applyAlignment="1">
      <alignment horizontal="center" vertical="center"/>
    </xf>
    <xf numFmtId="0" fontId="29" fillId="2" borderId="15" xfId="7" applyFont="1" applyFill="1" applyBorder="1" applyAlignment="1">
      <alignment horizontal="center" vertical="center"/>
    </xf>
    <xf numFmtId="0" fontId="8" fillId="2" borderId="7" xfId="7" applyFont="1" applyFill="1" applyBorder="1" applyAlignment="1">
      <alignment vertical="center"/>
    </xf>
    <xf numFmtId="166" fontId="3" fillId="2" borderId="2" xfId="7" applyNumberFormat="1" applyFont="1" applyFill="1" applyBorder="1" applyAlignment="1">
      <alignment vertical="center"/>
    </xf>
    <xf numFmtId="166" fontId="3" fillId="2" borderId="12" xfId="7" applyNumberFormat="1" applyFont="1" applyFill="1" applyBorder="1" applyAlignment="1">
      <alignment vertical="center"/>
    </xf>
    <xf numFmtId="166" fontId="28" fillId="0" borderId="10" xfId="7" applyNumberFormat="1" applyFont="1" applyBorder="1" applyAlignment="1">
      <alignment horizontal="right" vertical="center"/>
    </xf>
    <xf numFmtId="164" fontId="28" fillId="2" borderId="12" xfId="7" applyNumberFormat="1" applyFont="1" applyFill="1" applyBorder="1" applyAlignment="1">
      <alignment vertical="center"/>
    </xf>
    <xf numFmtId="167" fontId="28" fillId="4" borderId="1" xfId="0" applyNumberFormat="1" applyFont="1" applyFill="1" applyBorder="1" applyAlignment="1">
      <alignment vertical="center"/>
    </xf>
    <xf numFmtId="167" fontId="28" fillId="4" borderId="6" xfId="0" applyNumberFormat="1" applyFont="1" applyFill="1" applyBorder="1" applyAlignment="1">
      <alignment vertical="center"/>
    </xf>
    <xf numFmtId="166" fontId="28" fillId="2" borderId="9" xfId="7" applyNumberFormat="1" applyFont="1" applyFill="1" applyBorder="1" applyAlignment="1">
      <alignment horizontal="right" vertical="center"/>
    </xf>
    <xf numFmtId="167" fontId="28" fillId="0" borderId="8" xfId="0" quotePrefix="1" applyNumberFormat="1" applyFont="1" applyBorder="1" applyAlignment="1">
      <alignment horizontal="right" vertical="center"/>
    </xf>
    <xf numFmtId="166" fontId="28" fillId="2" borderId="1" xfId="7" applyNumberFormat="1" applyFont="1" applyFill="1" applyBorder="1" applyAlignment="1">
      <alignment vertical="center"/>
    </xf>
    <xf numFmtId="167" fontId="12" fillId="4" borderId="1" xfId="0" quotePrefix="1" applyNumberFormat="1" applyFont="1" applyFill="1" applyBorder="1" applyAlignment="1">
      <alignment horizontal="right" vertical="center"/>
    </xf>
    <xf numFmtId="0" fontId="8" fillId="4" borderId="0" xfId="7" applyFont="1" applyFill="1" applyAlignment="1">
      <alignment vertical="center"/>
    </xf>
    <xf numFmtId="167" fontId="28" fillId="4" borderId="0" xfId="0" quotePrefix="1" applyNumberFormat="1" applyFont="1" applyFill="1" applyAlignment="1">
      <alignment horizontal="right" vertical="center"/>
    </xf>
    <xf numFmtId="41" fontId="3" fillId="4" borderId="0" xfId="5" quotePrefix="1" applyFont="1" applyFill="1" applyBorder="1" applyAlignment="1">
      <alignment horizontal="center" vertical="center"/>
    </xf>
    <xf numFmtId="41" fontId="3" fillId="4" borderId="0" xfId="5" applyFont="1" applyFill="1" applyBorder="1" applyAlignment="1">
      <alignment horizontal="center" vertical="center"/>
    </xf>
    <xf numFmtId="167" fontId="28" fillId="4" borderId="0" xfId="7" applyNumberFormat="1" applyFont="1" applyFill="1" applyAlignment="1">
      <alignment horizontal="right" vertical="center"/>
    </xf>
    <xf numFmtId="167" fontId="28" fillId="4" borderId="0" xfId="7" applyNumberFormat="1" applyFont="1" applyFill="1" applyAlignment="1">
      <alignment vertical="center"/>
    </xf>
    <xf numFmtId="167" fontId="3" fillId="4" borderId="0" xfId="7" applyNumberFormat="1" applyFont="1" applyFill="1" applyAlignment="1">
      <alignment vertical="center"/>
    </xf>
    <xf numFmtId="167" fontId="12" fillId="4" borderId="0" xfId="0" quotePrefix="1" applyNumberFormat="1" applyFont="1" applyFill="1" applyAlignment="1">
      <alignment horizontal="right" vertical="center"/>
    </xf>
    <xf numFmtId="164" fontId="3" fillId="4" borderId="0" xfId="7" applyNumberFormat="1" applyFont="1" applyFill="1" applyAlignment="1" applyProtection="1">
      <alignment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 vertical="center"/>
      <protection locked="0"/>
    </xf>
    <xf numFmtId="0" fontId="11" fillId="4" borderId="0" xfId="1" applyFont="1" applyFill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horizontal="center" vertical="center"/>
      <protection locked="0"/>
    </xf>
    <xf numFmtId="0" fontId="17" fillId="4" borderId="2" xfId="1" applyFont="1" applyFill="1" applyBorder="1" applyAlignment="1" applyProtection="1">
      <alignment vertical="center"/>
      <protection locked="0"/>
    </xf>
    <xf numFmtId="0" fontId="17" fillId="4" borderId="0" xfId="1" applyFont="1" applyFill="1" applyAlignment="1" applyProtection="1">
      <alignment vertical="center"/>
      <protection locked="0"/>
    </xf>
    <xf numFmtId="0" fontId="19" fillId="4" borderId="0" xfId="1" applyFont="1" applyFill="1" applyAlignment="1" applyProtection="1">
      <alignment horizontal="center" vertical="center"/>
      <protection locked="0"/>
    </xf>
    <xf numFmtId="0" fontId="17" fillId="4" borderId="2" xfId="1" applyFont="1" applyFill="1" applyBorder="1" applyProtection="1">
      <protection locked="0"/>
    </xf>
    <xf numFmtId="0" fontId="3" fillId="4" borderId="0" xfId="1" applyFont="1" applyFill="1" applyAlignment="1" applyProtection="1">
      <alignment vertical="center"/>
      <protection locked="0"/>
    </xf>
    <xf numFmtId="0" fontId="17" fillId="4" borderId="3" xfId="1" applyFont="1" applyFill="1" applyBorder="1" applyAlignment="1" applyProtection="1">
      <alignment vertical="center"/>
      <protection locked="0"/>
    </xf>
    <xf numFmtId="0" fontId="17" fillId="4" borderId="4" xfId="1" applyFont="1" applyFill="1" applyBorder="1" applyAlignment="1" applyProtection="1">
      <alignment vertical="center"/>
      <protection locked="0"/>
    </xf>
    <xf numFmtId="0" fontId="3" fillId="4" borderId="4" xfId="1" applyFont="1" applyFill="1" applyBorder="1" applyAlignment="1" applyProtection="1">
      <alignment vertical="center"/>
      <protection locked="0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Alignment="1" applyProtection="1">
      <alignment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49" fontId="34" fillId="2" borderId="0" xfId="1" applyNumberFormat="1" applyFont="1" applyFill="1" applyAlignment="1">
      <alignment horizontal="left" vertical="center"/>
    </xf>
    <xf numFmtId="49" fontId="30" fillId="2" borderId="0" xfId="1" applyNumberFormat="1" applyFont="1" applyFill="1" applyAlignment="1">
      <alignment horizontal="left" vertical="center"/>
    </xf>
    <xf numFmtId="169" fontId="3" fillId="2" borderId="0" xfId="1" applyNumberFormat="1" applyFont="1" applyFill="1" applyAlignment="1" applyProtection="1">
      <alignment vertical="center"/>
      <protection locked="0"/>
    </xf>
    <xf numFmtId="164" fontId="3" fillId="2" borderId="0" xfId="1" applyNumberFormat="1" applyFont="1" applyFill="1" applyAlignment="1" applyProtection="1">
      <alignment vertical="center"/>
      <protection locked="0"/>
    </xf>
    <xf numFmtId="0" fontId="3" fillId="2" borderId="5" xfId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36" fillId="4" borderId="2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vertical="center"/>
    </xf>
    <xf numFmtId="0" fontId="29" fillId="2" borderId="14" xfId="1" applyFont="1" applyFill="1" applyBorder="1" applyAlignment="1">
      <alignment horizontal="center" vertical="center"/>
    </xf>
    <xf numFmtId="0" fontId="29" fillId="2" borderId="11" xfId="1" applyFont="1" applyFill="1" applyBorder="1" applyAlignment="1">
      <alignment horizontal="center" vertical="center"/>
    </xf>
    <xf numFmtId="0" fontId="29" fillId="2" borderId="15" xfId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right" vertical="center"/>
    </xf>
    <xf numFmtId="166" fontId="28" fillId="2" borderId="2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vertical="center"/>
    </xf>
    <xf numFmtId="166" fontId="3" fillId="2" borderId="0" xfId="1" applyNumberFormat="1" applyFont="1" applyFill="1" applyAlignment="1">
      <alignment vertical="center"/>
    </xf>
    <xf numFmtId="166" fontId="3" fillId="2" borderId="12" xfId="1" applyNumberFormat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167" fontId="36" fillId="4" borderId="8" xfId="0" quotePrefix="1" applyNumberFormat="1" applyFont="1" applyFill="1" applyBorder="1" applyAlignment="1">
      <alignment horizontal="right" vertical="center"/>
    </xf>
    <xf numFmtId="167" fontId="28" fillId="2" borderId="8" xfId="1" applyNumberFormat="1" applyFont="1" applyFill="1" applyBorder="1" applyAlignment="1">
      <alignment vertical="center"/>
    </xf>
    <xf numFmtId="172" fontId="28" fillId="2" borderId="9" xfId="1" applyNumberFormat="1" applyFont="1" applyFill="1" applyBorder="1" applyAlignment="1">
      <alignment horizontal="right" vertical="center"/>
    </xf>
    <xf numFmtId="167" fontId="36" fillId="4" borderId="1" xfId="0" quotePrefix="1" applyNumberFormat="1" applyFont="1" applyFill="1" applyBorder="1" applyAlignment="1">
      <alignment horizontal="right" vertical="center"/>
    </xf>
    <xf numFmtId="167" fontId="28" fillId="2" borderId="1" xfId="1" applyNumberFormat="1" applyFont="1" applyFill="1" applyBorder="1" applyAlignment="1">
      <alignment vertical="center"/>
    </xf>
    <xf numFmtId="172" fontId="3" fillId="2" borderId="1" xfId="1" applyNumberFormat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0" fontId="36" fillId="4" borderId="8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172" fontId="28" fillId="2" borderId="1" xfId="1" applyNumberFormat="1" applyFont="1" applyFill="1" applyBorder="1" applyAlignment="1">
      <alignment horizontal="right" vertical="center"/>
    </xf>
    <xf numFmtId="168" fontId="3" fillId="2" borderId="0" xfId="1" applyNumberFormat="1" applyFont="1" applyFill="1" applyAlignment="1">
      <alignment vertical="center"/>
    </xf>
    <xf numFmtId="168" fontId="3" fillId="2" borderId="12" xfId="1" applyNumberFormat="1" applyFont="1" applyFill="1" applyBorder="1" applyAlignment="1">
      <alignment vertical="center"/>
    </xf>
    <xf numFmtId="168" fontId="3" fillId="2" borderId="2" xfId="1" applyNumberFormat="1" applyFont="1" applyFill="1" applyBorder="1" applyAlignment="1">
      <alignment vertical="center"/>
    </xf>
    <xf numFmtId="173" fontId="28" fillId="2" borderId="1" xfId="1" applyNumberFormat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167" fontId="28" fillId="2" borderId="9" xfId="1" applyNumberFormat="1" applyFont="1" applyFill="1" applyBorder="1" applyAlignment="1">
      <alignment horizontal="right" vertical="center"/>
    </xf>
    <xf numFmtId="0" fontId="19" fillId="4" borderId="13" xfId="1" applyFont="1" applyFill="1" applyBorder="1" applyAlignment="1" applyProtection="1">
      <alignment horizontal="center" vertical="center"/>
      <protection locked="0"/>
    </xf>
    <xf numFmtId="0" fontId="35" fillId="4" borderId="5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164" fontId="28" fillId="2" borderId="8" xfId="1" applyNumberFormat="1" applyFont="1" applyFill="1" applyBorder="1" applyAlignment="1">
      <alignment horizontal="right" vertical="center"/>
    </xf>
    <xf numFmtId="164" fontId="28" fillId="2" borderId="1" xfId="1" quotePrefix="1" applyNumberFormat="1" applyFont="1" applyFill="1" applyBorder="1" applyAlignment="1">
      <alignment horizontal="right" vertical="center"/>
    </xf>
    <xf numFmtId="164" fontId="28" fillId="2" borderId="1" xfId="1" applyNumberFormat="1" applyFont="1" applyFill="1" applyBorder="1" applyAlignment="1">
      <alignment horizontal="right" vertical="center"/>
    </xf>
    <xf numFmtId="164" fontId="8" fillId="2" borderId="2" xfId="1" applyNumberFormat="1" applyFont="1" applyFill="1" applyBorder="1" applyAlignment="1">
      <alignment horizontal="center" vertical="center"/>
    </xf>
    <xf numFmtId="170" fontId="28" fillId="2" borderId="5" xfId="1" applyNumberFormat="1" applyFont="1" applyFill="1" applyBorder="1" applyAlignment="1">
      <alignment horizontal="center" vertical="center"/>
    </xf>
    <xf numFmtId="171" fontId="28" fillId="2" borderId="5" xfId="1" quotePrefix="1" applyNumberFormat="1" applyFont="1" applyFill="1" applyBorder="1" applyAlignment="1">
      <alignment horizontal="center" vertical="center"/>
    </xf>
    <xf numFmtId="164" fontId="28" fillId="2" borderId="5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166" fontId="28" fillId="2" borderId="1" xfId="1" quotePrefix="1" applyNumberFormat="1" applyFont="1" applyFill="1" applyBorder="1" applyAlignment="1">
      <alignment horizontal="right" vertical="center"/>
    </xf>
    <xf numFmtId="43" fontId="41" fillId="4" borderId="1" xfId="4" quotePrefix="1" applyFont="1" applyFill="1" applyBorder="1" applyAlignment="1">
      <alignment horizontal="right" vertical="center"/>
    </xf>
    <xf numFmtId="43" fontId="12" fillId="2" borderId="9" xfId="4" applyFont="1" applyFill="1" applyBorder="1" applyAlignment="1">
      <alignment horizontal="right" vertical="center"/>
    </xf>
    <xf numFmtId="43" fontId="41" fillId="4" borderId="8" xfId="4" quotePrefix="1" applyFont="1" applyFill="1" applyBorder="1" applyAlignment="1">
      <alignment horizontal="right" vertical="center"/>
    </xf>
    <xf numFmtId="43" fontId="12" fillId="2" borderId="1" xfId="4" applyFont="1" applyFill="1" applyBorder="1" applyAlignment="1" applyProtection="1">
      <alignment vertical="center"/>
    </xf>
    <xf numFmtId="43" fontId="3" fillId="2" borderId="1" xfId="4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74" fontId="3" fillId="2" borderId="5" xfId="1" applyNumberFormat="1" applyFont="1" applyFill="1" applyBorder="1" applyAlignment="1">
      <alignment horizontal="right" vertical="center"/>
    </xf>
    <xf numFmtId="174" fontId="3" fillId="2" borderId="10" xfId="1" applyNumberFormat="1" applyFont="1" applyFill="1" applyBorder="1" applyAlignment="1">
      <alignment horizontal="right" vertical="center"/>
    </xf>
    <xf numFmtId="174" fontId="3" fillId="2" borderId="7" xfId="1" applyNumberFormat="1" applyFont="1" applyFill="1" applyBorder="1" applyAlignment="1">
      <alignment horizontal="right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/>
    </xf>
    <xf numFmtId="41" fontId="37" fillId="0" borderId="8" xfId="5" quotePrefix="1" applyFont="1" applyFill="1" applyBorder="1" applyAlignment="1">
      <alignment horizontal="center" vertical="center"/>
    </xf>
    <xf numFmtId="41" fontId="37" fillId="0" borderId="6" xfId="5" applyFont="1" applyFill="1" applyBorder="1" applyAlignment="1">
      <alignment horizontal="center" vertical="center"/>
    </xf>
    <xf numFmtId="41" fontId="37" fillId="0" borderId="9" xfId="5" applyFont="1" applyFill="1" applyBorder="1" applyAlignment="1">
      <alignment horizontal="center" vertical="center"/>
    </xf>
    <xf numFmtId="41" fontId="31" fillId="4" borderId="6" xfId="5" quotePrefix="1" applyFont="1" applyFill="1" applyBorder="1" applyAlignment="1">
      <alignment horizontal="left" vertical="center" wrapText="1"/>
    </xf>
    <xf numFmtId="41" fontId="31" fillId="4" borderId="9" xfId="5" quotePrefix="1" applyFont="1" applyFill="1" applyBorder="1" applyAlignment="1">
      <alignment horizontal="left" vertical="center" wrapText="1"/>
    </xf>
    <xf numFmtId="171" fontId="28" fillId="2" borderId="5" xfId="1" quotePrefix="1" applyNumberFormat="1" applyFont="1" applyFill="1" applyBorder="1" applyAlignment="1">
      <alignment horizontal="right" vertical="center"/>
    </xf>
    <xf numFmtId="171" fontId="28" fillId="2" borderId="10" xfId="1" applyNumberFormat="1" applyFont="1" applyFill="1" applyBorder="1" applyAlignment="1">
      <alignment horizontal="right" vertical="center"/>
    </xf>
    <xf numFmtId="171" fontId="28" fillId="2" borderId="7" xfId="1" applyNumberFormat="1" applyFont="1" applyFill="1" applyBorder="1" applyAlignment="1">
      <alignment horizontal="right" vertical="center"/>
    </xf>
    <xf numFmtId="164" fontId="28" fillId="2" borderId="5" xfId="1" applyNumberFormat="1" applyFont="1" applyFill="1" applyBorder="1" applyAlignment="1">
      <alignment horizontal="right" vertical="center"/>
    </xf>
    <xf numFmtId="164" fontId="28" fillId="2" borderId="10" xfId="1" applyNumberFormat="1" applyFont="1" applyFill="1" applyBorder="1" applyAlignment="1">
      <alignment horizontal="right" vertical="center"/>
    </xf>
    <xf numFmtId="164" fontId="28" fillId="2" borderId="7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166" fontId="28" fillId="2" borderId="10" xfId="1" quotePrefix="1" applyNumberFormat="1" applyFont="1" applyFill="1" applyBorder="1" applyAlignment="1">
      <alignment horizontal="right" vertical="center"/>
    </xf>
    <xf numFmtId="166" fontId="28" fillId="2" borderId="10" xfId="1" applyNumberFormat="1" applyFont="1" applyFill="1" applyBorder="1" applyAlignment="1">
      <alignment horizontal="right" vertical="center"/>
    </xf>
    <xf numFmtId="166" fontId="28" fillId="2" borderId="7" xfId="1" applyNumberFormat="1" applyFont="1" applyFill="1" applyBorder="1" applyAlignment="1">
      <alignment horizontal="right" vertical="center"/>
    </xf>
    <xf numFmtId="170" fontId="28" fillId="2" borderId="5" xfId="1" applyNumberFormat="1" applyFont="1" applyFill="1" applyBorder="1" applyAlignment="1">
      <alignment horizontal="right" vertical="center"/>
    </xf>
    <xf numFmtId="170" fontId="28" fillId="2" borderId="10" xfId="1" applyNumberFormat="1" applyFont="1" applyFill="1" applyBorder="1" applyAlignment="1">
      <alignment horizontal="right" vertical="center"/>
    </xf>
    <xf numFmtId="170" fontId="28" fillId="2" borderId="7" xfId="1" applyNumberFormat="1" applyFont="1" applyFill="1" applyBorder="1" applyAlignment="1">
      <alignment horizontal="right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9" fillId="3" borderId="0" xfId="1" applyFont="1" applyFill="1" applyAlignment="1" applyProtection="1">
      <alignment horizontal="center" vertical="center" wrapText="1"/>
      <protection locked="0"/>
    </xf>
    <xf numFmtId="0" fontId="16" fillId="3" borderId="0" xfId="1" applyFont="1" applyFill="1" applyAlignment="1" applyProtection="1">
      <alignment horizontal="center" vertical="center" wrapText="1"/>
      <protection locked="0"/>
    </xf>
    <xf numFmtId="0" fontId="17" fillId="4" borderId="2" xfId="1" applyFont="1" applyFill="1" applyBorder="1" applyAlignment="1" applyProtection="1">
      <alignment horizontal="left"/>
      <protection locked="0"/>
    </xf>
    <xf numFmtId="0" fontId="17" fillId="4" borderId="0" xfId="1" applyFont="1" applyFill="1" applyAlignment="1" applyProtection="1">
      <alignment horizontal="left"/>
      <protection locked="0"/>
    </xf>
    <xf numFmtId="0" fontId="17" fillId="4" borderId="12" xfId="1" applyFont="1" applyFill="1" applyBorder="1" applyAlignment="1" applyProtection="1">
      <alignment horizontal="left"/>
      <protection locked="0"/>
    </xf>
    <xf numFmtId="0" fontId="39" fillId="2" borderId="5" xfId="1" applyFont="1" applyFill="1" applyBorder="1" applyAlignment="1">
      <alignment horizontal="center" vertical="center"/>
    </xf>
    <xf numFmtId="0" fontId="39" fillId="2" borderId="7" xfId="1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67" fontId="3" fillId="2" borderId="8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7" fontId="3" fillId="2" borderId="9" xfId="1" applyNumberFormat="1" applyFont="1" applyFill="1" applyBorder="1" applyAlignment="1">
      <alignment horizontal="center" vertical="center"/>
    </xf>
    <xf numFmtId="0" fontId="9" fillId="3" borderId="14" xfId="1" applyFont="1" applyFill="1" applyBorder="1" applyAlignment="1" applyProtection="1">
      <alignment horizontal="center" vertical="center"/>
      <protection locked="0"/>
    </xf>
    <xf numFmtId="0" fontId="9" fillId="3" borderId="11" xfId="1" applyFont="1" applyFill="1" applyBorder="1" applyAlignment="1" applyProtection="1">
      <alignment horizontal="center" vertical="center"/>
      <protection locked="0"/>
    </xf>
    <xf numFmtId="0" fontId="16" fillId="3" borderId="11" xfId="1" applyFont="1" applyFill="1" applyBorder="1" applyAlignment="1" applyProtection="1">
      <alignment horizontal="center" vertical="center"/>
      <protection locked="0"/>
    </xf>
    <xf numFmtId="0" fontId="9" fillId="3" borderId="15" xfId="1" applyFont="1" applyFill="1" applyBorder="1" applyAlignment="1" applyProtection="1">
      <alignment horizontal="center" vertical="center"/>
      <protection locked="0"/>
    </xf>
    <xf numFmtId="0" fontId="18" fillId="4" borderId="2" xfId="1" applyFont="1" applyFill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left" vertical="center" wrapText="1"/>
      <protection locked="0"/>
    </xf>
    <xf numFmtId="0" fontId="18" fillId="4" borderId="12" xfId="1" applyFont="1" applyFill="1" applyBorder="1" applyAlignment="1" applyProtection="1">
      <alignment horizontal="left" vertical="center" wrapText="1"/>
      <protection locked="0"/>
    </xf>
    <xf numFmtId="0" fontId="17" fillId="4" borderId="2" xfId="1" applyFont="1" applyFill="1" applyBorder="1" applyAlignment="1" applyProtection="1">
      <alignment horizontal="left" vertical="center" wrapText="1"/>
      <protection locked="0"/>
    </xf>
    <xf numFmtId="0" fontId="17" fillId="4" borderId="0" xfId="1" applyFont="1" applyFill="1" applyAlignment="1" applyProtection="1">
      <alignment horizontal="left" vertical="center" wrapText="1"/>
      <protection locked="0"/>
    </xf>
    <xf numFmtId="0" fontId="17" fillId="4" borderId="12" xfId="1" applyFont="1" applyFill="1" applyBorder="1" applyAlignment="1" applyProtection="1">
      <alignment horizontal="left" vertical="center" wrapText="1"/>
      <protection locked="0"/>
    </xf>
    <xf numFmtId="166" fontId="3" fillId="2" borderId="5" xfId="1" applyNumberFormat="1" applyFont="1" applyFill="1" applyBorder="1" applyAlignment="1">
      <alignment horizontal="right" vertical="center"/>
    </xf>
    <xf numFmtId="166" fontId="3" fillId="2" borderId="10" xfId="1" applyNumberFormat="1" applyFont="1" applyFill="1" applyBorder="1" applyAlignment="1">
      <alignment horizontal="right" vertical="center"/>
    </xf>
    <xf numFmtId="166" fontId="3" fillId="2" borderId="7" xfId="1" applyNumberFormat="1" applyFont="1" applyFill="1" applyBorder="1" applyAlignment="1">
      <alignment horizontal="right" vertical="center"/>
    </xf>
    <xf numFmtId="165" fontId="28" fillId="2" borderId="5" xfId="1" applyNumberFormat="1" applyFont="1" applyFill="1" applyBorder="1" applyAlignment="1">
      <alignment horizontal="right" vertical="center"/>
    </xf>
    <xf numFmtId="165" fontId="28" fillId="2" borderId="10" xfId="1" applyNumberFormat="1" applyFont="1" applyFill="1" applyBorder="1" applyAlignment="1">
      <alignment horizontal="right" vertical="center"/>
    </xf>
    <xf numFmtId="165" fontId="28" fillId="2" borderId="7" xfId="1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3" fillId="2" borderId="10" xfId="1" applyNumberFormat="1" applyFont="1" applyFill="1" applyBorder="1" applyAlignment="1">
      <alignment horizontal="right" vertical="center"/>
    </xf>
    <xf numFmtId="165" fontId="3" fillId="2" borderId="7" xfId="1" applyNumberFormat="1" applyFont="1" applyFill="1" applyBorder="1" applyAlignment="1">
      <alignment horizontal="right" vertical="center"/>
    </xf>
    <xf numFmtId="166" fontId="28" fillId="2" borderId="5" xfId="1" applyNumberFormat="1" applyFont="1" applyFill="1" applyBorder="1" applyAlignment="1">
      <alignment horizontal="right" vertical="center"/>
    </xf>
    <xf numFmtId="167" fontId="3" fillId="2" borderId="8" xfId="7" applyNumberFormat="1" applyFont="1" applyFill="1" applyBorder="1" applyAlignment="1">
      <alignment horizontal="center" vertical="center"/>
    </xf>
    <xf numFmtId="167" fontId="3" fillId="2" borderId="6" xfId="7" applyNumberFormat="1" applyFont="1" applyFill="1" applyBorder="1" applyAlignment="1">
      <alignment horizontal="center" vertical="center"/>
    </xf>
    <xf numFmtId="167" fontId="3" fillId="2" borderId="9" xfId="7" applyNumberFormat="1" applyFont="1" applyFill="1" applyBorder="1" applyAlignment="1">
      <alignment horizontal="center" vertical="center"/>
    </xf>
    <xf numFmtId="41" fontId="3" fillId="0" borderId="8" xfId="5" quotePrefix="1" applyFont="1" applyFill="1" applyBorder="1" applyAlignment="1">
      <alignment horizontal="center" vertical="center"/>
    </xf>
    <xf numFmtId="0" fontId="9" fillId="3" borderId="0" xfId="1" applyFont="1" applyFill="1" applyAlignment="1" applyProtection="1">
      <alignment horizontal="center" vertical="center"/>
      <protection locked="0"/>
    </xf>
    <xf numFmtId="0" fontId="16" fillId="3" borderId="0" xfId="1" applyFont="1" applyFill="1" applyAlignment="1" applyProtection="1">
      <alignment horizontal="center" vertical="center"/>
      <protection locked="0"/>
    </xf>
    <xf numFmtId="0" fontId="8" fillId="2" borderId="5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3" fillId="2" borderId="8" xfId="7" applyFont="1" applyFill="1" applyBorder="1" applyAlignment="1">
      <alignment horizontal="center" vertical="center"/>
    </xf>
    <xf numFmtId="0" fontId="3" fillId="2" borderId="9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6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7" xfId="7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41" fontId="3" fillId="0" borderId="6" xfId="5" quotePrefix="1" applyFont="1" applyFill="1" applyBorder="1" applyAlignment="1">
      <alignment horizontal="center" vertical="center"/>
    </xf>
    <xf numFmtId="0" fontId="15" fillId="3" borderId="0" xfId="0" applyFont="1" applyFill="1" applyAlignment="1" applyProtection="1">
      <alignment horizontal="center" vertical="center"/>
      <protection locked="0"/>
    </xf>
    <xf numFmtId="0" fontId="26" fillId="4" borderId="7" xfId="0" applyFont="1" applyFill="1" applyBorder="1" applyAlignment="1">
      <alignment horizontal="center" vertical="center"/>
    </xf>
    <xf numFmtId="0" fontId="3" fillId="4" borderId="8" xfId="7" applyFont="1" applyFill="1" applyBorder="1" applyAlignment="1" applyProtection="1">
      <alignment horizontal="center" vertical="center"/>
      <protection locked="0"/>
    </xf>
    <xf numFmtId="0" fontId="3" fillId="4" borderId="6" xfId="7" applyFont="1" applyFill="1" applyBorder="1" applyAlignment="1" applyProtection="1">
      <alignment horizontal="center" vertical="center"/>
      <protection locked="0"/>
    </xf>
    <xf numFmtId="0" fontId="3" fillId="4" borderId="9" xfId="7" applyFont="1" applyFill="1" applyBorder="1" applyAlignment="1" applyProtection="1">
      <alignment horizontal="center" vertical="center"/>
      <protection locked="0"/>
    </xf>
    <xf numFmtId="41" fontId="3" fillId="0" borderId="9" xfId="5" quotePrefix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42" fillId="2" borderId="0" xfId="6" applyFont="1" applyFill="1" applyAlignment="1" applyProtection="1">
      <alignment horizontal="left" vertical="center"/>
      <protection locked="0"/>
    </xf>
  </cellXfs>
  <cellStyles count="8">
    <cellStyle name="=C:\WINNT35\SYSTEM32\COMMAND.COM" xfId="1" xr:uid="{00000000-0005-0000-0000-000000000000}"/>
    <cellStyle name="=C:\WINNT35\SYSTEM32\COMMAND.COM 2" xfId="7" xr:uid="{D2E6B1F0-7267-4BDF-B2EB-52BF9081C48D}"/>
    <cellStyle name="Collegamento ipertestuale" xfId="6" builtinId="8"/>
    <cellStyle name="Migliaia" xfId="4" builtinId="3"/>
    <cellStyle name="Migliaia [0]" xfId="5" builtinId="6"/>
    <cellStyle name="Migliaia 2" xfId="3" xr:uid="{53B7DE25-D9CB-4051-9DC9-A0F7AA606791}"/>
    <cellStyle name="Normale" xfId="0" builtinId="0"/>
    <cellStyle name="Normale 2" xfId="2" xr:uid="{00000000-0005-0000-0000-000004000000}"/>
  </cellStyles>
  <dxfs count="9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era.it/it/docs/21/124-21.htm" TargetMode="External"/><Relationship Id="rId1" Type="http://schemas.openxmlformats.org/officeDocument/2006/relationships/hyperlink" Target="https://www.arera.it/it/docs/20/190-20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6"/>
  <sheetViews>
    <sheetView tabSelected="1" topLeftCell="A120" zoomScaleNormal="100" workbookViewId="0">
      <selection activeCell="J145" sqref="J145:L145"/>
    </sheetView>
  </sheetViews>
  <sheetFormatPr defaultColWidth="9.28515625" defaultRowHeight="12.75" outlineLevelCol="1" x14ac:dyDescent="0.2"/>
  <cols>
    <col min="1" max="1" width="1.7109375" style="1" customWidth="1"/>
    <col min="2" max="2" width="28.7109375" style="1" customWidth="1"/>
    <col min="3" max="5" width="9.7109375" style="3" customWidth="1" outlineLevel="1"/>
    <col min="6" max="9" width="9.7109375" style="1" customWidth="1" outlineLevel="1"/>
    <col min="10" max="12" width="12.7109375" style="1" customWidth="1"/>
    <col min="13" max="17" width="9.7109375" style="1" customWidth="1" outlineLevel="1"/>
    <col min="18" max="18" width="12.7109375" style="1" customWidth="1"/>
    <col min="19" max="20" width="9.7109375" style="1" customWidth="1" outlineLevel="1"/>
    <col min="21" max="21" width="12.7109375" style="1" customWidth="1"/>
    <col min="22" max="16384" width="9.28515625" style="1"/>
  </cols>
  <sheetData>
    <row r="1" spans="2:23" s="10" customFormat="1" ht="14.25" customHeight="1" x14ac:dyDescent="0.2"/>
    <row r="2" spans="2:23" s="11" customFormat="1" ht="15" customHeight="1" x14ac:dyDescent="0.2">
      <c r="B2" s="12" t="s">
        <v>1</v>
      </c>
      <c r="C2" s="12"/>
      <c r="D2" s="12"/>
      <c r="E2" s="12"/>
      <c r="F2" s="12"/>
      <c r="G2" s="12"/>
      <c r="H2" s="12"/>
      <c r="I2" s="12"/>
    </row>
    <row r="3" spans="2:23" s="11" customFormat="1" ht="15" customHeight="1" x14ac:dyDescent="0.2">
      <c r="B3" s="10" t="s">
        <v>2</v>
      </c>
      <c r="C3" s="10"/>
      <c r="D3" s="10"/>
      <c r="E3" s="10"/>
      <c r="F3" s="10"/>
      <c r="G3" s="10"/>
      <c r="H3" s="10"/>
      <c r="I3" s="10"/>
    </row>
    <row r="4" spans="2:23" s="10" customFormat="1" ht="15" customHeight="1" x14ac:dyDescent="0.2"/>
    <row r="5" spans="2:23" s="10" customFormat="1" ht="15" customHeight="1" x14ac:dyDescent="0.2">
      <c r="B5" s="14" t="s">
        <v>67</v>
      </c>
      <c r="C5" s="15"/>
      <c r="D5" s="16"/>
      <c r="E5" s="16"/>
      <c r="F5" s="16"/>
      <c r="G5" s="15"/>
      <c r="H5" s="15"/>
      <c r="I5" s="17"/>
      <c r="J5" s="18"/>
      <c r="K5" s="19" t="s">
        <v>3</v>
      </c>
    </row>
    <row r="6" spans="2:23" s="10" customFormat="1" ht="15" customHeight="1" x14ac:dyDescent="0.2">
      <c r="B6" s="13"/>
      <c r="C6" s="13"/>
      <c r="D6" s="20"/>
      <c r="E6" s="20"/>
      <c r="F6" s="20"/>
      <c r="G6" s="13"/>
      <c r="H6" s="13"/>
      <c r="I6" s="13"/>
    </row>
    <row r="7" spans="2:23" s="10" customFormat="1" ht="14.25" customHeight="1" x14ac:dyDescent="0.2">
      <c r="B7" s="277" t="s">
        <v>4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</row>
    <row r="8" spans="2:23" s="10" customFormat="1" ht="12.75" customHeight="1" x14ac:dyDescent="0.2">
      <c r="B8" s="22" t="s">
        <v>5</v>
      </c>
      <c r="C8" s="23"/>
      <c r="D8" s="23"/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1"/>
      <c r="W8" s="21"/>
    </row>
    <row r="9" spans="2:23" s="10" customFormat="1" ht="12.75" customHeight="1" x14ac:dyDescent="0.2">
      <c r="B9" s="22" t="s">
        <v>6</v>
      </c>
      <c r="C9" s="23"/>
      <c r="D9" s="23"/>
      <c r="E9" s="23"/>
      <c r="F9" s="23"/>
      <c r="G9" s="23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1"/>
      <c r="W9" s="21"/>
    </row>
    <row r="10" spans="2:23" s="10" customFormat="1" ht="12.75" customHeight="1" x14ac:dyDescent="0.25">
      <c r="B10" s="25" t="s">
        <v>7</v>
      </c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1"/>
      <c r="W10" s="21"/>
    </row>
    <row r="11" spans="2:23" s="10" customFormat="1" ht="6.75" customHeight="1" x14ac:dyDescent="0.2">
      <c r="B11" s="22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1"/>
      <c r="W11" s="21"/>
    </row>
    <row r="12" spans="2:23" s="10" customFormat="1" ht="12.75" customHeight="1" x14ac:dyDescent="0.2">
      <c r="B12" s="22" t="s">
        <v>8</v>
      </c>
      <c r="C12" s="23"/>
      <c r="D12" s="23"/>
      <c r="E12" s="23"/>
      <c r="F12" s="23"/>
      <c r="G12" s="23"/>
      <c r="H12" s="23"/>
      <c r="I12" s="23"/>
      <c r="J12" s="21"/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1"/>
      <c r="W12" s="21"/>
    </row>
    <row r="13" spans="2:23" s="10" customFormat="1" ht="12.75" customHeight="1" x14ac:dyDescent="0.2">
      <c r="B13" s="26" t="s">
        <v>9</v>
      </c>
      <c r="C13" s="27"/>
      <c r="D13" s="27"/>
      <c r="E13" s="27"/>
      <c r="F13" s="27"/>
      <c r="G13" s="27"/>
      <c r="H13" s="27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1"/>
      <c r="W13" s="21"/>
    </row>
    <row r="14" spans="2:23" s="10" customFormat="1" ht="15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s="10" customFormat="1" ht="24" customHeight="1" x14ac:dyDescent="0.2">
      <c r="B15" s="30" t="s">
        <v>10</v>
      </c>
      <c r="C15" s="31"/>
      <c r="D15" s="31"/>
      <c r="E15" s="31"/>
      <c r="F15" s="31"/>
      <c r="G15" s="31"/>
      <c r="H15" s="31"/>
      <c r="I15" s="3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2:23" s="10" customFormat="1" ht="23.25" customHeight="1" x14ac:dyDescent="0.2">
      <c r="B16" s="273" t="s">
        <v>68</v>
      </c>
      <c r="C16" s="265" t="s">
        <v>11</v>
      </c>
      <c r="D16" s="275"/>
      <c r="E16" s="266"/>
      <c r="F16" s="210" t="s">
        <v>12</v>
      </c>
      <c r="G16" s="210" t="s">
        <v>13</v>
      </c>
      <c r="H16" s="210" t="s">
        <v>14</v>
      </c>
      <c r="I16" s="210" t="s">
        <v>15</v>
      </c>
      <c r="J16" s="269" t="s">
        <v>16</v>
      </c>
      <c r="K16" s="270"/>
      <c r="L16" s="271"/>
      <c r="M16" s="210" t="s">
        <v>17</v>
      </c>
      <c r="N16" s="272" t="s">
        <v>18</v>
      </c>
      <c r="O16" s="272" t="s">
        <v>19</v>
      </c>
      <c r="P16" s="210" t="s">
        <v>20</v>
      </c>
      <c r="Q16" s="210" t="s">
        <v>21</v>
      </c>
      <c r="R16" s="263" t="s">
        <v>22</v>
      </c>
      <c r="S16" s="210" t="s">
        <v>23</v>
      </c>
      <c r="T16" s="210" t="s">
        <v>24</v>
      </c>
      <c r="U16" s="263" t="s">
        <v>25</v>
      </c>
    </row>
    <row r="17" spans="2:28" s="10" customFormat="1" ht="14.25" customHeight="1" x14ac:dyDescent="0.2">
      <c r="B17" s="274"/>
      <c r="C17" s="32" t="s">
        <v>26</v>
      </c>
      <c r="D17" s="265" t="s">
        <v>27</v>
      </c>
      <c r="E17" s="266"/>
      <c r="F17" s="211"/>
      <c r="G17" s="211"/>
      <c r="H17" s="211"/>
      <c r="I17" s="211"/>
      <c r="J17" s="81" t="s">
        <v>28</v>
      </c>
      <c r="K17" s="267" t="s">
        <v>29</v>
      </c>
      <c r="L17" s="268"/>
      <c r="M17" s="211"/>
      <c r="N17" s="278"/>
      <c r="O17" s="278"/>
      <c r="P17" s="211"/>
      <c r="Q17" s="211"/>
      <c r="R17" s="264"/>
      <c r="S17" s="211"/>
      <c r="T17" s="211"/>
      <c r="U17" s="264"/>
    </row>
    <row r="18" spans="2:28" s="10" customFormat="1" ht="14.25" customHeight="1" x14ac:dyDescent="0.2">
      <c r="B18" s="33"/>
      <c r="C18" s="34" t="s">
        <v>30</v>
      </c>
      <c r="D18" s="35" t="s">
        <v>31</v>
      </c>
      <c r="E18" s="36" t="s">
        <v>32</v>
      </c>
      <c r="F18" s="37"/>
      <c r="G18" s="37"/>
      <c r="H18" s="38"/>
      <c r="I18" s="37"/>
      <c r="J18" s="39" t="s">
        <v>30</v>
      </c>
      <c r="K18" s="40" t="s">
        <v>31</v>
      </c>
      <c r="L18" s="41" t="s">
        <v>32</v>
      </c>
      <c r="M18" s="42"/>
      <c r="N18" s="43"/>
      <c r="O18" s="43"/>
      <c r="P18" s="43"/>
      <c r="Q18" s="43"/>
      <c r="R18" s="42"/>
      <c r="S18" s="43"/>
      <c r="T18" s="43"/>
      <c r="U18" s="42"/>
      <c r="Z18" s="44"/>
      <c r="AA18" s="44"/>
      <c r="AB18" s="44"/>
    </row>
    <row r="19" spans="2:28" s="10" customFormat="1" ht="14.25" customHeight="1" x14ac:dyDescent="0.2">
      <c r="B19" s="33" t="s">
        <v>33</v>
      </c>
      <c r="C19" s="45">
        <v>6.5949999999999995E-2</v>
      </c>
      <c r="D19" s="46">
        <v>7.5160000000000005E-2</v>
      </c>
      <c r="E19" s="47">
        <v>6.148E-2</v>
      </c>
      <c r="F19" s="48">
        <v>1.694E-2</v>
      </c>
      <c r="G19" s="49" t="s">
        <v>34</v>
      </c>
      <c r="H19" s="49" t="s">
        <v>34</v>
      </c>
      <c r="I19" s="48">
        <v>-2.63E-3</v>
      </c>
      <c r="J19" s="50">
        <v>8.0259999999999998E-2</v>
      </c>
      <c r="K19" s="51">
        <v>8.9470000000000008E-2</v>
      </c>
      <c r="L19" s="52">
        <v>7.579000000000001E-2</v>
      </c>
      <c r="M19" s="53" t="s">
        <v>34</v>
      </c>
      <c r="N19" s="53" t="s">
        <v>34</v>
      </c>
      <c r="O19" s="54">
        <v>7.9399999999999991E-3</v>
      </c>
      <c r="P19" s="54">
        <v>9.5E-4</v>
      </c>
      <c r="Q19" s="54">
        <v>0</v>
      </c>
      <c r="R19" s="55">
        <v>8.8899999999999986E-3</v>
      </c>
      <c r="S19" s="56">
        <v>3.3944000000000002E-2</v>
      </c>
      <c r="T19" s="56">
        <v>7.8320000000000004E-3</v>
      </c>
      <c r="U19" s="57">
        <v>4.1776000000000001E-2</v>
      </c>
      <c r="Z19" s="44"/>
      <c r="AA19" s="44"/>
      <c r="AB19" s="44"/>
    </row>
    <row r="20" spans="2:28" s="10" customFormat="1" ht="14.25" customHeight="1" x14ac:dyDescent="0.2">
      <c r="B20" s="58" t="s">
        <v>35</v>
      </c>
      <c r="C20" s="59" t="s">
        <v>34</v>
      </c>
      <c r="D20" s="60" t="s">
        <v>34</v>
      </c>
      <c r="E20" s="61" t="s">
        <v>34</v>
      </c>
      <c r="F20" s="60" t="s">
        <v>34</v>
      </c>
      <c r="G20" s="62">
        <v>65.436400000000006</v>
      </c>
      <c r="H20" s="63">
        <v>-13.738</v>
      </c>
      <c r="I20" s="64" t="s">
        <v>34</v>
      </c>
      <c r="J20" s="279">
        <v>51.698400000000007</v>
      </c>
      <c r="K20" s="280"/>
      <c r="L20" s="281"/>
      <c r="M20" s="65">
        <v>20.52</v>
      </c>
      <c r="N20" s="66" t="s">
        <v>34</v>
      </c>
      <c r="O20" s="67" t="s">
        <v>34</v>
      </c>
      <c r="P20" s="67" t="s">
        <v>34</v>
      </c>
      <c r="Q20" s="67" t="s">
        <v>34</v>
      </c>
      <c r="R20" s="68">
        <v>20.52</v>
      </c>
      <c r="S20" s="67" t="s">
        <v>34</v>
      </c>
      <c r="T20" s="67" t="s">
        <v>34</v>
      </c>
      <c r="U20" s="66" t="s">
        <v>34</v>
      </c>
      <c r="Z20" s="44"/>
      <c r="AA20" s="44"/>
      <c r="AB20" s="44"/>
    </row>
    <row r="21" spans="2:28" s="10" customFormat="1" ht="14.25" customHeight="1" x14ac:dyDescent="0.2">
      <c r="B21" s="58" t="s">
        <v>36</v>
      </c>
      <c r="C21" s="59" t="s">
        <v>34</v>
      </c>
      <c r="D21" s="69" t="s">
        <v>34</v>
      </c>
      <c r="E21" s="70" t="s">
        <v>34</v>
      </c>
      <c r="F21" s="60" t="s">
        <v>34</v>
      </c>
      <c r="G21" s="60" t="s">
        <v>34</v>
      </c>
      <c r="H21" s="60" t="s">
        <v>34</v>
      </c>
      <c r="I21" s="64" t="s">
        <v>34</v>
      </c>
      <c r="J21" s="260" t="s">
        <v>34</v>
      </c>
      <c r="K21" s="276"/>
      <c r="L21" s="282"/>
      <c r="M21" s="66" t="s">
        <v>34</v>
      </c>
      <c r="N21" s="71">
        <v>21.24</v>
      </c>
      <c r="O21" s="67" t="s">
        <v>34</v>
      </c>
      <c r="P21" s="67" t="s">
        <v>34</v>
      </c>
      <c r="Q21" s="72">
        <v>0</v>
      </c>
      <c r="R21" s="73">
        <v>21.24</v>
      </c>
      <c r="S21" s="67" t="s">
        <v>34</v>
      </c>
      <c r="T21" s="67" t="s">
        <v>34</v>
      </c>
      <c r="U21" s="66" t="s">
        <v>34</v>
      </c>
    </row>
    <row r="22" spans="2:28" s="10" customFormat="1" ht="25.5" customHeight="1" x14ac:dyDescent="0.2">
      <c r="B22" s="74" t="s">
        <v>37</v>
      </c>
      <c r="C22" s="59"/>
      <c r="D22" s="59"/>
      <c r="E22" s="59"/>
      <c r="F22" s="59"/>
      <c r="G22" s="59"/>
      <c r="H22" s="59"/>
      <c r="I22" s="59"/>
      <c r="J22" s="195" t="s">
        <v>38</v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6"/>
    </row>
    <row r="23" spans="2:28" s="10" customFormat="1" ht="15" customHeight="1" x14ac:dyDescent="0.2">
      <c r="J23" s="75"/>
      <c r="K23" s="76"/>
      <c r="L23" s="76"/>
      <c r="M23" s="76"/>
      <c r="N23" s="76"/>
      <c r="O23" s="76"/>
      <c r="P23" s="77"/>
      <c r="Q23" s="77"/>
      <c r="R23" s="77"/>
      <c r="S23" s="77"/>
      <c r="T23" s="77"/>
      <c r="U23" s="78"/>
    </row>
    <row r="24" spans="2:28" s="10" customFormat="1" ht="24" customHeight="1" x14ac:dyDescent="0.2">
      <c r="B24" s="30" t="s">
        <v>39</v>
      </c>
      <c r="C24" s="31"/>
      <c r="D24" s="31"/>
      <c r="E24" s="31"/>
      <c r="F24" s="31"/>
      <c r="G24" s="31"/>
      <c r="H24" s="31"/>
      <c r="I24" s="3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8" s="10" customFormat="1" ht="23.25" customHeight="1" x14ac:dyDescent="0.2">
      <c r="B25" s="273" t="s">
        <v>68</v>
      </c>
      <c r="C25" s="265" t="s">
        <v>11</v>
      </c>
      <c r="D25" s="275"/>
      <c r="E25" s="266"/>
      <c r="F25" s="210" t="s">
        <v>12</v>
      </c>
      <c r="G25" s="210" t="s">
        <v>13</v>
      </c>
      <c r="H25" s="210" t="s">
        <v>14</v>
      </c>
      <c r="I25" s="210" t="s">
        <v>15</v>
      </c>
      <c r="J25" s="269" t="s">
        <v>16</v>
      </c>
      <c r="K25" s="270"/>
      <c r="L25" s="271"/>
      <c r="M25" s="210" t="s">
        <v>17</v>
      </c>
      <c r="N25" s="272" t="s">
        <v>18</v>
      </c>
      <c r="O25" s="272" t="s">
        <v>19</v>
      </c>
      <c r="P25" s="210" t="s">
        <v>20</v>
      </c>
      <c r="Q25" s="210" t="s">
        <v>21</v>
      </c>
      <c r="R25" s="263" t="s">
        <v>22</v>
      </c>
      <c r="S25" s="210" t="s">
        <v>23</v>
      </c>
      <c r="T25" s="210" t="s">
        <v>24</v>
      </c>
      <c r="U25" s="263" t="s">
        <v>25</v>
      </c>
    </row>
    <row r="26" spans="2:28" s="10" customFormat="1" ht="14.25" customHeight="1" x14ac:dyDescent="0.2">
      <c r="B26" s="274"/>
      <c r="C26" s="79" t="s">
        <v>26</v>
      </c>
      <c r="D26" s="265" t="s">
        <v>27</v>
      </c>
      <c r="E26" s="266"/>
      <c r="F26" s="211"/>
      <c r="G26" s="211"/>
      <c r="H26" s="211"/>
      <c r="I26" s="211"/>
      <c r="J26" s="80" t="s">
        <v>28</v>
      </c>
      <c r="K26" s="267" t="s">
        <v>29</v>
      </c>
      <c r="L26" s="268"/>
      <c r="M26" s="211"/>
      <c r="N26" s="278"/>
      <c r="O26" s="278"/>
      <c r="P26" s="211"/>
      <c r="Q26" s="211"/>
      <c r="R26" s="264"/>
      <c r="S26" s="211"/>
      <c r="T26" s="211"/>
      <c r="U26" s="264"/>
    </row>
    <row r="27" spans="2:28" s="10" customFormat="1" ht="14.25" customHeight="1" x14ac:dyDescent="0.2">
      <c r="B27" s="82"/>
      <c r="C27" s="34" t="s">
        <v>30</v>
      </c>
      <c r="D27" s="35" t="s">
        <v>31</v>
      </c>
      <c r="E27" s="83" t="s">
        <v>32</v>
      </c>
      <c r="F27" s="38"/>
      <c r="G27" s="37"/>
      <c r="H27" s="38"/>
      <c r="I27" s="37"/>
      <c r="J27" s="84" t="s">
        <v>30</v>
      </c>
      <c r="K27" s="85" t="s">
        <v>31</v>
      </c>
      <c r="L27" s="86" t="s">
        <v>32</v>
      </c>
      <c r="M27" s="43"/>
      <c r="N27" s="43"/>
      <c r="O27" s="43"/>
      <c r="P27" s="42"/>
      <c r="Q27" s="42"/>
      <c r="R27" s="42"/>
      <c r="S27" s="42"/>
      <c r="T27" s="42"/>
      <c r="U27" s="42"/>
    </row>
    <row r="28" spans="2:28" s="10" customFormat="1" ht="14.25" customHeight="1" x14ac:dyDescent="0.2">
      <c r="B28" s="87" t="s">
        <v>33</v>
      </c>
      <c r="C28" s="45">
        <v>6.5949999999999995E-2</v>
      </c>
      <c r="D28" s="46">
        <v>7.5160000000000005E-2</v>
      </c>
      <c r="E28" s="45">
        <v>6.148E-2</v>
      </c>
      <c r="F28" s="48">
        <v>1.694E-2</v>
      </c>
      <c r="G28" s="49" t="s">
        <v>34</v>
      </c>
      <c r="H28" s="49" t="s">
        <v>34</v>
      </c>
      <c r="I28" s="48">
        <v>-2.63E-3</v>
      </c>
      <c r="J28" s="55">
        <v>8.0259999999999998E-2</v>
      </c>
      <c r="K28" s="88">
        <v>8.9470000000000008E-2</v>
      </c>
      <c r="L28" s="89">
        <v>7.579000000000001E-2</v>
      </c>
      <c r="M28" s="49" t="s">
        <v>34</v>
      </c>
      <c r="N28" s="49" t="s">
        <v>34</v>
      </c>
      <c r="O28" s="90">
        <v>7.9399999999999991E-3</v>
      </c>
      <c r="P28" s="90">
        <v>9.5E-4</v>
      </c>
      <c r="Q28" s="90">
        <v>0</v>
      </c>
      <c r="R28" s="55">
        <v>8.8899999999999986E-3</v>
      </c>
      <c r="S28" s="91">
        <v>3.3944000000000002E-2</v>
      </c>
      <c r="T28" s="91">
        <v>7.8320000000000004E-3</v>
      </c>
      <c r="U28" s="57">
        <v>4.1776000000000001E-2</v>
      </c>
    </row>
    <row r="29" spans="2:28" s="10" customFormat="1" ht="14.25" customHeight="1" x14ac:dyDescent="0.2">
      <c r="B29" s="87" t="s">
        <v>35</v>
      </c>
      <c r="C29" s="60" t="s">
        <v>34</v>
      </c>
      <c r="D29" s="60" t="s">
        <v>34</v>
      </c>
      <c r="E29" s="61" t="s">
        <v>34</v>
      </c>
      <c r="F29" s="60" t="s">
        <v>34</v>
      </c>
      <c r="G29" s="92">
        <v>65.436400000000006</v>
      </c>
      <c r="H29" s="93">
        <v>-13.738</v>
      </c>
      <c r="I29" s="60" t="s">
        <v>34</v>
      </c>
      <c r="J29" s="257">
        <v>51.698400000000007</v>
      </c>
      <c r="K29" s="258"/>
      <c r="L29" s="259"/>
      <c r="M29" s="94">
        <v>20.52</v>
      </c>
      <c r="N29" s="64" t="s">
        <v>34</v>
      </c>
      <c r="O29" s="60" t="s">
        <v>34</v>
      </c>
      <c r="P29" s="60" t="s">
        <v>34</v>
      </c>
      <c r="Q29" s="60" t="s">
        <v>34</v>
      </c>
      <c r="R29" s="68">
        <v>20.52</v>
      </c>
      <c r="S29" s="95">
        <v>123.66</v>
      </c>
      <c r="T29" s="95">
        <v>0</v>
      </c>
      <c r="U29" s="68">
        <v>123.66</v>
      </c>
      <c r="Z29" s="44"/>
      <c r="AA29" s="44"/>
      <c r="AB29" s="44"/>
    </row>
    <row r="30" spans="2:28" s="10" customFormat="1" ht="14.25" customHeight="1" x14ac:dyDescent="0.2">
      <c r="B30" s="58" t="s">
        <v>36</v>
      </c>
      <c r="C30" s="60" t="s">
        <v>34</v>
      </c>
      <c r="D30" s="69" t="s">
        <v>34</v>
      </c>
      <c r="E30" s="70" t="s">
        <v>34</v>
      </c>
      <c r="F30" s="60" t="s">
        <v>34</v>
      </c>
      <c r="G30" s="60" t="s">
        <v>34</v>
      </c>
      <c r="H30" s="60" t="s">
        <v>34</v>
      </c>
      <c r="I30" s="60" t="s">
        <v>34</v>
      </c>
      <c r="J30" s="260" t="s">
        <v>34</v>
      </c>
      <c r="K30" s="276"/>
      <c r="L30" s="282"/>
      <c r="M30" s="64" t="s">
        <v>34</v>
      </c>
      <c r="N30" s="94">
        <v>21.24</v>
      </c>
      <c r="O30" s="60" t="s">
        <v>34</v>
      </c>
      <c r="P30" s="60" t="s">
        <v>34</v>
      </c>
      <c r="Q30" s="96">
        <v>0</v>
      </c>
      <c r="R30" s="73">
        <v>21.24</v>
      </c>
      <c r="S30" s="60" t="s">
        <v>34</v>
      </c>
      <c r="T30" s="60" t="s">
        <v>34</v>
      </c>
      <c r="U30" s="97" t="s">
        <v>34</v>
      </c>
      <c r="Z30" s="44"/>
      <c r="AA30" s="44"/>
      <c r="AB30" s="44"/>
    </row>
    <row r="31" spans="2:28" s="10" customFormat="1" ht="25.5" customHeight="1" x14ac:dyDescent="0.2">
      <c r="B31" s="74" t="s">
        <v>37</v>
      </c>
      <c r="C31" s="59"/>
      <c r="D31" s="59"/>
      <c r="E31" s="59"/>
      <c r="F31" s="59"/>
      <c r="G31" s="59"/>
      <c r="H31" s="59"/>
      <c r="I31" s="59"/>
      <c r="J31" s="195" t="s">
        <v>38</v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6"/>
    </row>
    <row r="32" spans="2:28" s="21" customFormat="1" ht="14.25" customHeight="1" x14ac:dyDescent="0.2">
      <c r="B32" s="98"/>
      <c r="C32" s="99"/>
      <c r="D32" s="99"/>
      <c r="E32" s="99"/>
      <c r="F32" s="99"/>
      <c r="G32" s="99"/>
      <c r="H32" s="99"/>
      <c r="I32" s="99"/>
      <c r="J32" s="100"/>
      <c r="K32" s="101"/>
      <c r="L32" s="101"/>
      <c r="M32" s="99"/>
      <c r="N32" s="102"/>
      <c r="O32" s="99"/>
      <c r="P32" s="99"/>
      <c r="Q32" s="103"/>
      <c r="R32" s="104"/>
      <c r="S32" s="99"/>
      <c r="T32" s="99"/>
      <c r="U32" s="105"/>
      <c r="Z32" s="106"/>
      <c r="AA32" s="106"/>
      <c r="AB32" s="106"/>
    </row>
    <row r="33" spans="2:22" s="4" customFormat="1" ht="14.25" customHeight="1" x14ac:dyDescent="0.2"/>
    <row r="34" spans="2:22" s="5" customFormat="1" ht="15" customHeight="1" x14ac:dyDescent="0.2">
      <c r="B34" s="107" t="s">
        <v>1</v>
      </c>
      <c r="C34" s="107"/>
      <c r="D34" s="107"/>
      <c r="E34" s="107"/>
      <c r="F34" s="107"/>
      <c r="G34" s="107"/>
      <c r="H34" s="107"/>
      <c r="I34" s="107"/>
    </row>
    <row r="35" spans="2:22" s="5" customFormat="1" ht="15" customHeight="1" x14ac:dyDescent="0.2">
      <c r="B35" s="4" t="s">
        <v>2</v>
      </c>
      <c r="C35" s="4"/>
      <c r="D35" s="4"/>
      <c r="E35" s="4"/>
      <c r="F35" s="4"/>
      <c r="G35" s="4"/>
      <c r="H35" s="4"/>
      <c r="I35" s="4"/>
    </row>
    <row r="36" spans="2:22" s="4" customFormat="1" ht="15" customHeight="1" x14ac:dyDescent="0.2">
      <c r="V36" s="108"/>
    </row>
    <row r="37" spans="2:22" s="4" customFormat="1" ht="15" customHeight="1" x14ac:dyDescent="0.2">
      <c r="B37" s="14" t="s">
        <v>67</v>
      </c>
      <c r="C37" s="109"/>
      <c r="D37" s="110"/>
      <c r="E37" s="110"/>
      <c r="F37" s="110"/>
      <c r="G37" s="109"/>
      <c r="H37" s="109"/>
      <c r="I37" s="111"/>
      <c r="J37" s="112"/>
      <c r="K37" s="113" t="s">
        <v>3</v>
      </c>
      <c r="V37" s="108"/>
    </row>
    <row r="38" spans="2:22" s="4" customFormat="1" ht="15" customHeight="1" x14ac:dyDescent="0.2">
      <c r="B38" s="108"/>
      <c r="C38" s="108"/>
      <c r="D38" s="114"/>
      <c r="E38" s="114"/>
      <c r="F38" s="114"/>
      <c r="G38" s="108"/>
      <c r="H38" s="108"/>
      <c r="I38" s="108"/>
      <c r="V38" s="108"/>
    </row>
    <row r="39" spans="2:22" s="4" customFormat="1" ht="14.25" customHeight="1" x14ac:dyDescent="0.2">
      <c r="B39" s="261" t="s">
        <v>40</v>
      </c>
      <c r="C39" s="261"/>
      <c r="D39" s="262"/>
      <c r="E39" s="262"/>
      <c r="F39" s="262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</row>
    <row r="40" spans="2:22" s="4" customFormat="1" ht="12.75" customHeight="1" x14ac:dyDescent="0.2">
      <c r="B40" s="115" t="s">
        <v>5</v>
      </c>
      <c r="C40" s="116"/>
      <c r="D40" s="116"/>
      <c r="E40" s="116"/>
      <c r="F40" s="116"/>
      <c r="G40" s="116"/>
      <c r="H40" s="116"/>
      <c r="I40" s="116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</row>
    <row r="41" spans="2:22" s="4" customFormat="1" ht="12.75" customHeight="1" x14ac:dyDescent="0.2">
      <c r="B41" s="115" t="s">
        <v>41</v>
      </c>
      <c r="C41" s="116"/>
      <c r="D41" s="116"/>
      <c r="E41" s="116"/>
      <c r="F41" s="116"/>
      <c r="G41" s="116"/>
      <c r="H41" s="116"/>
      <c r="I41" s="116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</row>
    <row r="42" spans="2:22" s="4" customFormat="1" ht="12.75" customHeight="1" x14ac:dyDescent="0.25">
      <c r="B42" s="118" t="s">
        <v>7</v>
      </c>
      <c r="C42" s="116"/>
      <c r="D42" s="116"/>
      <c r="E42" s="116"/>
      <c r="F42" s="116"/>
      <c r="G42" s="116"/>
      <c r="H42" s="116"/>
      <c r="I42" s="116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</row>
    <row r="43" spans="2:22" s="4" customFormat="1" ht="6.75" customHeight="1" x14ac:dyDescent="0.2">
      <c r="B43" s="115"/>
      <c r="C43" s="116"/>
      <c r="D43" s="116"/>
      <c r="E43" s="116"/>
      <c r="F43" s="116"/>
      <c r="G43" s="116"/>
      <c r="H43" s="116"/>
      <c r="I43" s="116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</row>
    <row r="44" spans="2:22" s="4" customFormat="1" ht="12.75" customHeight="1" x14ac:dyDescent="0.2">
      <c r="B44" s="115" t="s">
        <v>8</v>
      </c>
      <c r="C44" s="116"/>
      <c r="D44" s="116"/>
      <c r="E44" s="116"/>
      <c r="F44" s="116"/>
      <c r="G44" s="116"/>
      <c r="H44" s="116"/>
      <c r="I44" s="116"/>
      <c r="J44" s="119"/>
      <c r="K44" s="119"/>
      <c r="L44" s="117"/>
      <c r="M44" s="117"/>
      <c r="N44" s="117"/>
      <c r="O44" s="117"/>
      <c r="P44" s="117"/>
      <c r="Q44" s="117"/>
      <c r="R44" s="117"/>
      <c r="S44" s="117"/>
      <c r="T44" s="117"/>
      <c r="U44" s="117"/>
    </row>
    <row r="45" spans="2:22" s="4" customFormat="1" ht="12.75" customHeight="1" x14ac:dyDescent="0.2">
      <c r="B45" s="115" t="s">
        <v>42</v>
      </c>
      <c r="C45" s="116"/>
      <c r="D45" s="116"/>
      <c r="E45" s="116"/>
      <c r="F45" s="116"/>
      <c r="G45" s="116"/>
      <c r="H45" s="116"/>
      <c r="I45" s="116"/>
      <c r="J45" s="119"/>
      <c r="K45" s="119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2:22" s="4" customFormat="1" ht="12.75" customHeight="1" x14ac:dyDescent="0.2">
      <c r="B46" s="120" t="s">
        <v>43</v>
      </c>
      <c r="C46" s="121"/>
      <c r="D46" s="121"/>
      <c r="E46" s="121"/>
      <c r="F46" s="121"/>
      <c r="G46" s="121"/>
      <c r="H46" s="121"/>
      <c r="I46" s="121"/>
      <c r="J46" s="122"/>
      <c r="K46" s="122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2:22" s="4" customFormat="1" ht="14.25" customHeight="1" x14ac:dyDescent="0.2"/>
    <row r="48" spans="2:22" s="4" customFormat="1" ht="18" customHeight="1" x14ac:dyDescent="0.2">
      <c r="B48" s="124" t="s">
        <v>44</v>
      </c>
      <c r="C48" s="125"/>
      <c r="D48" s="125"/>
      <c r="E48" s="125"/>
      <c r="F48" s="125"/>
      <c r="G48" s="125"/>
      <c r="H48" s="125"/>
      <c r="I48" s="125"/>
    </row>
    <row r="49" spans="2:34" s="4" customFormat="1" ht="14.25" customHeight="1" x14ac:dyDescent="0.2">
      <c r="B49" s="126"/>
      <c r="C49" s="126"/>
      <c r="D49" s="126"/>
      <c r="E49" s="126"/>
      <c r="F49" s="126"/>
      <c r="G49" s="126"/>
      <c r="H49" s="126"/>
      <c r="I49" s="126"/>
    </row>
    <row r="50" spans="2:34" s="4" customFormat="1" ht="14.25" customHeight="1" x14ac:dyDescent="0.2">
      <c r="B50" s="127" t="s">
        <v>45</v>
      </c>
      <c r="C50" s="128"/>
      <c r="D50" s="128"/>
      <c r="E50" s="128"/>
      <c r="F50" s="128"/>
      <c r="G50" s="128"/>
      <c r="H50" s="128"/>
      <c r="I50" s="128"/>
      <c r="P50" s="129"/>
      <c r="Q50" s="129"/>
      <c r="R50" s="129"/>
      <c r="S50" s="129"/>
      <c r="T50" s="129"/>
      <c r="U50" s="130"/>
    </row>
    <row r="51" spans="2:34" s="6" customFormat="1" ht="23.25" customHeight="1" x14ac:dyDescent="0.2">
      <c r="B51" s="131" t="s">
        <v>69</v>
      </c>
      <c r="C51" s="218" t="s">
        <v>11</v>
      </c>
      <c r="D51" s="219"/>
      <c r="E51" s="220"/>
      <c r="F51" s="132" t="s">
        <v>12</v>
      </c>
      <c r="G51" s="132" t="s">
        <v>13</v>
      </c>
      <c r="H51" s="132" t="s">
        <v>14</v>
      </c>
      <c r="I51" s="133" t="s">
        <v>15</v>
      </c>
      <c r="J51" s="221" t="s">
        <v>16</v>
      </c>
      <c r="K51" s="222"/>
      <c r="L51" s="223"/>
      <c r="M51" s="224" t="s">
        <v>46</v>
      </c>
      <c r="N51" s="224" t="s">
        <v>47</v>
      </c>
      <c r="O51" s="224" t="s">
        <v>48</v>
      </c>
      <c r="P51" s="206" t="s">
        <v>20</v>
      </c>
      <c r="Q51" s="206" t="s">
        <v>21</v>
      </c>
      <c r="R51" s="208" t="s">
        <v>70</v>
      </c>
      <c r="S51" s="210" t="s">
        <v>49</v>
      </c>
      <c r="T51" s="210" t="s">
        <v>24</v>
      </c>
      <c r="U51" s="208" t="s">
        <v>71</v>
      </c>
    </row>
    <row r="52" spans="2:34" s="6" customFormat="1" ht="14.25" customHeight="1" x14ac:dyDescent="0.2">
      <c r="B52" s="134" t="s">
        <v>33</v>
      </c>
      <c r="C52" s="135" t="s">
        <v>31</v>
      </c>
      <c r="D52" s="135" t="s">
        <v>51</v>
      </c>
      <c r="E52" s="135" t="s">
        <v>52</v>
      </c>
      <c r="F52" s="136"/>
      <c r="G52" s="136"/>
      <c r="H52" s="136"/>
      <c r="I52" s="136"/>
      <c r="J52" s="137" t="s">
        <v>31</v>
      </c>
      <c r="K52" s="138" t="s">
        <v>51</v>
      </c>
      <c r="L52" s="139" t="s">
        <v>52</v>
      </c>
      <c r="M52" s="225"/>
      <c r="N52" s="225"/>
      <c r="O52" s="225"/>
      <c r="P52" s="207"/>
      <c r="Q52" s="207"/>
      <c r="R52" s="209"/>
      <c r="S52" s="211"/>
      <c r="T52" s="211"/>
      <c r="U52" s="209"/>
    </row>
    <row r="53" spans="2:34" s="7" customFormat="1" ht="14.25" customHeight="1" x14ac:dyDescent="0.2">
      <c r="B53" s="140" t="s">
        <v>72</v>
      </c>
      <c r="C53" s="141">
        <v>6.9599999999999995E-2</v>
      </c>
      <c r="D53" s="141">
        <v>6.7080000000000001E-2</v>
      </c>
      <c r="E53" s="141">
        <v>5.611E-2</v>
      </c>
      <c r="F53" s="141">
        <v>1.694E-2</v>
      </c>
      <c r="G53" s="212" t="s">
        <v>34</v>
      </c>
      <c r="H53" s="212" t="s">
        <v>34</v>
      </c>
      <c r="I53" s="213">
        <v>-2.63E-3</v>
      </c>
      <c r="J53" s="142">
        <v>8.3909999999999998E-2</v>
      </c>
      <c r="K53" s="143">
        <v>8.1390000000000004E-2</v>
      </c>
      <c r="L53" s="144">
        <v>7.042000000000001E-2</v>
      </c>
      <c r="M53" s="215">
        <v>6.2E-4</v>
      </c>
      <c r="N53" s="215">
        <v>7.9400000000000009E-3</v>
      </c>
      <c r="O53" s="197" t="s">
        <v>34</v>
      </c>
      <c r="P53" s="200">
        <v>9.5E-4</v>
      </c>
      <c r="Q53" s="200">
        <v>0</v>
      </c>
      <c r="R53" s="247">
        <v>9.5100000000000011E-3</v>
      </c>
      <c r="S53" s="200">
        <v>4.8556999999999996E-2</v>
      </c>
      <c r="T53" s="200">
        <v>3.2659999999999998E-3</v>
      </c>
      <c r="U53" s="203">
        <v>5.1822999999999994E-2</v>
      </c>
      <c r="V53" s="6"/>
      <c r="W53" s="6"/>
      <c r="X53" s="6"/>
      <c r="Y53" s="6"/>
      <c r="Z53" s="6"/>
      <c r="AA53" s="8"/>
      <c r="AB53" s="8"/>
      <c r="AC53" s="8"/>
      <c r="AD53" s="6"/>
      <c r="AE53" s="6"/>
      <c r="AF53" s="6"/>
      <c r="AG53" s="6"/>
      <c r="AH53" s="6"/>
    </row>
    <row r="54" spans="2:34" s="6" customFormat="1" ht="14.25" customHeight="1" x14ac:dyDescent="0.2">
      <c r="B54" s="140" t="s">
        <v>73</v>
      </c>
      <c r="C54" s="141">
        <v>7.3590000000000003E-2</v>
      </c>
      <c r="D54" s="141">
        <v>6.6000000000000003E-2</v>
      </c>
      <c r="E54" s="141">
        <v>5.4420000000000003E-2</v>
      </c>
      <c r="F54" s="141">
        <v>1.694E-2</v>
      </c>
      <c r="G54" s="213"/>
      <c r="H54" s="213"/>
      <c r="I54" s="213"/>
      <c r="J54" s="142">
        <v>8.7900000000000006E-2</v>
      </c>
      <c r="K54" s="143">
        <v>8.0310000000000006E-2</v>
      </c>
      <c r="L54" s="144">
        <v>6.8730000000000013E-2</v>
      </c>
      <c r="M54" s="216"/>
      <c r="N54" s="216"/>
      <c r="O54" s="198"/>
      <c r="P54" s="201"/>
      <c r="Q54" s="201"/>
      <c r="R54" s="248"/>
      <c r="S54" s="201"/>
      <c r="T54" s="201"/>
      <c r="U54" s="204"/>
      <c r="AA54" s="8"/>
      <c r="AB54" s="8"/>
      <c r="AC54" s="8"/>
    </row>
    <row r="55" spans="2:34" s="6" customFormat="1" ht="14.25" customHeight="1" x14ac:dyDescent="0.2">
      <c r="B55" s="140" t="s">
        <v>74</v>
      </c>
      <c r="C55" s="141">
        <v>8.1750000000000003E-2</v>
      </c>
      <c r="D55" s="141">
        <v>6.9159999999999999E-2</v>
      </c>
      <c r="E55" s="141">
        <v>5.9210000000000006E-2</v>
      </c>
      <c r="F55" s="141">
        <v>1.694E-2</v>
      </c>
      <c r="G55" s="214"/>
      <c r="H55" s="214"/>
      <c r="I55" s="214"/>
      <c r="J55" s="142">
        <v>9.6060000000000006E-2</v>
      </c>
      <c r="K55" s="143">
        <v>8.3470000000000003E-2</v>
      </c>
      <c r="L55" s="144">
        <v>7.3520000000000016E-2</v>
      </c>
      <c r="M55" s="217"/>
      <c r="N55" s="217"/>
      <c r="O55" s="199"/>
      <c r="P55" s="202"/>
      <c r="Q55" s="202"/>
      <c r="R55" s="249"/>
      <c r="S55" s="202"/>
      <c r="T55" s="202"/>
      <c r="U55" s="205"/>
      <c r="AA55" s="8"/>
      <c r="AB55" s="8"/>
      <c r="AC55" s="8"/>
    </row>
    <row r="56" spans="2:34" s="6" customFormat="1" ht="14.25" customHeight="1" x14ac:dyDescent="0.2">
      <c r="B56" s="145" t="s">
        <v>35</v>
      </c>
      <c r="C56" s="146" t="s">
        <v>34</v>
      </c>
      <c r="D56" s="146" t="s">
        <v>34</v>
      </c>
      <c r="E56" s="146" t="s">
        <v>34</v>
      </c>
      <c r="F56" s="146" t="s">
        <v>34</v>
      </c>
      <c r="G56" s="147">
        <v>124.70610000000001</v>
      </c>
      <c r="H56" s="147">
        <v>-1.2685</v>
      </c>
      <c r="I56" s="146" t="s">
        <v>34</v>
      </c>
      <c r="J56" s="234">
        <v>123.4376</v>
      </c>
      <c r="K56" s="235"/>
      <c r="L56" s="236"/>
      <c r="M56" s="148">
        <v>0</v>
      </c>
      <c r="N56" s="149" t="s">
        <v>34</v>
      </c>
      <c r="O56" s="148">
        <v>0</v>
      </c>
      <c r="P56" s="146" t="s">
        <v>34</v>
      </c>
      <c r="Q56" s="150">
        <v>0</v>
      </c>
      <c r="R56" s="151">
        <v>0</v>
      </c>
      <c r="S56" s="146">
        <v>0</v>
      </c>
      <c r="T56" s="146">
        <v>0</v>
      </c>
      <c r="U56" s="151">
        <v>0</v>
      </c>
      <c r="AA56" s="8"/>
      <c r="AB56" s="8"/>
      <c r="AC56" s="8"/>
    </row>
    <row r="57" spans="2:34" s="6" customFormat="1" ht="14.25" customHeight="1" x14ac:dyDescent="0.2">
      <c r="B57" s="145" t="s">
        <v>36</v>
      </c>
      <c r="C57" s="146" t="s">
        <v>34</v>
      </c>
      <c r="D57" s="146" t="s">
        <v>34</v>
      </c>
      <c r="E57" s="146" t="s">
        <v>34</v>
      </c>
      <c r="F57" s="146" t="s">
        <v>34</v>
      </c>
      <c r="G57" s="146" t="s">
        <v>34</v>
      </c>
      <c r="H57" s="146" t="s">
        <v>34</v>
      </c>
      <c r="I57" s="146" t="s">
        <v>34</v>
      </c>
      <c r="J57" s="192" t="s">
        <v>34</v>
      </c>
      <c r="K57" s="193"/>
      <c r="L57" s="194"/>
      <c r="M57" s="148">
        <v>29.663200000000003</v>
      </c>
      <c r="N57" s="149" t="s">
        <v>34</v>
      </c>
      <c r="O57" s="146" t="s">
        <v>34</v>
      </c>
      <c r="P57" s="146" t="s">
        <v>34</v>
      </c>
      <c r="Q57" s="146" t="s">
        <v>34</v>
      </c>
      <c r="R57" s="151">
        <v>29.663200000000003</v>
      </c>
      <c r="S57" s="146">
        <v>19.0992</v>
      </c>
      <c r="T57" s="146">
        <v>10.185600000000001</v>
      </c>
      <c r="U57" s="151">
        <v>29.284800000000001</v>
      </c>
      <c r="AA57" s="8"/>
      <c r="AB57" s="8"/>
      <c r="AC57" s="8"/>
    </row>
    <row r="58" spans="2:34" s="4" customFormat="1" ht="25.5" customHeight="1" x14ac:dyDescent="0.2">
      <c r="B58" s="152" t="s">
        <v>37</v>
      </c>
      <c r="C58" s="59"/>
      <c r="D58" s="59"/>
      <c r="E58" s="59"/>
      <c r="F58" s="59"/>
      <c r="G58" s="59"/>
      <c r="H58" s="59"/>
      <c r="I58" s="59"/>
      <c r="J58" s="195" t="s">
        <v>53</v>
      </c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6"/>
    </row>
    <row r="59" spans="2:34" s="4" customFormat="1" ht="15" customHeight="1" x14ac:dyDescent="0.2"/>
    <row r="60" spans="2:34" s="4" customFormat="1" ht="14.25" customHeight="1" x14ac:dyDescent="0.2">
      <c r="B60" s="127" t="s">
        <v>54</v>
      </c>
      <c r="C60" s="128"/>
      <c r="D60" s="128"/>
      <c r="E60" s="128"/>
      <c r="F60" s="128"/>
      <c r="G60" s="128"/>
      <c r="H60" s="128"/>
      <c r="I60" s="128"/>
    </row>
    <row r="61" spans="2:34" s="6" customFormat="1" ht="23.25" customHeight="1" x14ac:dyDescent="0.2">
      <c r="B61" s="131" t="s">
        <v>69</v>
      </c>
      <c r="C61" s="218" t="s">
        <v>11</v>
      </c>
      <c r="D61" s="219"/>
      <c r="E61" s="220"/>
      <c r="F61" s="153" t="s">
        <v>12</v>
      </c>
      <c r="G61" s="153" t="s">
        <v>13</v>
      </c>
      <c r="H61" s="153" t="s">
        <v>14</v>
      </c>
      <c r="I61" s="154" t="s">
        <v>15</v>
      </c>
      <c r="J61" s="221" t="s">
        <v>16</v>
      </c>
      <c r="K61" s="222"/>
      <c r="L61" s="223"/>
      <c r="M61" s="224" t="s">
        <v>46</v>
      </c>
      <c r="N61" s="224" t="s">
        <v>47</v>
      </c>
      <c r="O61" s="224" t="s">
        <v>48</v>
      </c>
      <c r="P61" s="206" t="s">
        <v>20</v>
      </c>
      <c r="Q61" s="206" t="s">
        <v>21</v>
      </c>
      <c r="R61" s="208" t="s">
        <v>70</v>
      </c>
      <c r="S61" s="210" t="s">
        <v>49</v>
      </c>
      <c r="T61" s="210" t="s">
        <v>24</v>
      </c>
      <c r="U61" s="208" t="s">
        <v>71</v>
      </c>
    </row>
    <row r="62" spans="2:34" s="6" customFormat="1" ht="14.25" customHeight="1" x14ac:dyDescent="0.2">
      <c r="B62" s="134" t="s">
        <v>33</v>
      </c>
      <c r="C62" s="135" t="s">
        <v>31</v>
      </c>
      <c r="D62" s="135" t="s">
        <v>51</v>
      </c>
      <c r="E62" s="135" t="s">
        <v>52</v>
      </c>
      <c r="F62" s="136"/>
      <c r="G62" s="136"/>
      <c r="H62" s="136"/>
      <c r="I62" s="136"/>
      <c r="J62" s="137" t="s">
        <v>31</v>
      </c>
      <c r="K62" s="138" t="s">
        <v>51</v>
      </c>
      <c r="L62" s="139" t="s">
        <v>52</v>
      </c>
      <c r="M62" s="225"/>
      <c r="N62" s="225"/>
      <c r="O62" s="225"/>
      <c r="P62" s="207"/>
      <c r="Q62" s="207"/>
      <c r="R62" s="209"/>
      <c r="S62" s="211"/>
      <c r="T62" s="211"/>
      <c r="U62" s="209"/>
    </row>
    <row r="63" spans="2:34" s="7" customFormat="1" ht="14.25" customHeight="1" x14ac:dyDescent="0.2">
      <c r="B63" s="140" t="s">
        <v>72</v>
      </c>
      <c r="C63" s="141">
        <v>6.9599999999999995E-2</v>
      </c>
      <c r="D63" s="141">
        <v>6.7080000000000001E-2</v>
      </c>
      <c r="E63" s="141">
        <v>5.611E-2</v>
      </c>
      <c r="F63" s="141">
        <v>1.694E-2</v>
      </c>
      <c r="G63" s="212" t="s">
        <v>34</v>
      </c>
      <c r="H63" s="212" t="s">
        <v>34</v>
      </c>
      <c r="I63" s="213">
        <v>-2.63E-3</v>
      </c>
      <c r="J63" s="142">
        <v>8.3909999999999998E-2</v>
      </c>
      <c r="K63" s="143">
        <v>8.1390000000000004E-2</v>
      </c>
      <c r="L63" s="144">
        <v>7.042000000000001E-2</v>
      </c>
      <c r="M63" s="215">
        <v>6.2E-4</v>
      </c>
      <c r="N63" s="215">
        <v>7.9400000000000009E-3</v>
      </c>
      <c r="O63" s="197" t="s">
        <v>34</v>
      </c>
      <c r="P63" s="200">
        <v>9.5E-4</v>
      </c>
      <c r="Q63" s="200">
        <v>0</v>
      </c>
      <c r="R63" s="247">
        <v>9.5100000000000011E-3</v>
      </c>
      <c r="S63" s="200">
        <v>4.8556999999999996E-2</v>
      </c>
      <c r="T63" s="200">
        <v>3.2659999999999998E-3</v>
      </c>
      <c r="U63" s="203">
        <v>5.1822999999999994E-2</v>
      </c>
      <c r="V63" s="6"/>
      <c r="W63" s="6"/>
      <c r="X63" s="6"/>
      <c r="Y63" s="6"/>
      <c r="Z63" s="8"/>
      <c r="AA63" s="8"/>
      <c r="AB63" s="8"/>
      <c r="AC63" s="6"/>
      <c r="AD63" s="6"/>
      <c r="AE63" s="6"/>
      <c r="AF63" s="6"/>
      <c r="AG63" s="6"/>
      <c r="AH63" s="6"/>
    </row>
    <row r="64" spans="2:34" s="6" customFormat="1" ht="14.25" customHeight="1" x14ac:dyDescent="0.2">
      <c r="B64" s="140" t="s">
        <v>73</v>
      </c>
      <c r="C64" s="141">
        <v>7.3590000000000003E-2</v>
      </c>
      <c r="D64" s="141">
        <v>6.6000000000000003E-2</v>
      </c>
      <c r="E64" s="141">
        <v>5.4420000000000003E-2</v>
      </c>
      <c r="F64" s="141">
        <v>1.694E-2</v>
      </c>
      <c r="G64" s="213"/>
      <c r="H64" s="213"/>
      <c r="I64" s="213"/>
      <c r="J64" s="142">
        <v>8.7900000000000006E-2</v>
      </c>
      <c r="K64" s="143">
        <v>8.0310000000000006E-2</v>
      </c>
      <c r="L64" s="144">
        <v>6.8730000000000013E-2</v>
      </c>
      <c r="M64" s="216"/>
      <c r="N64" s="216"/>
      <c r="O64" s="198"/>
      <c r="P64" s="201"/>
      <c r="Q64" s="201"/>
      <c r="R64" s="248"/>
      <c r="S64" s="201"/>
      <c r="T64" s="201"/>
      <c r="U64" s="204"/>
      <c r="Z64" s="8"/>
      <c r="AA64" s="8"/>
      <c r="AB64" s="8"/>
    </row>
    <row r="65" spans="2:34" s="6" customFormat="1" ht="14.25" customHeight="1" x14ac:dyDescent="0.2">
      <c r="B65" s="140" t="s">
        <v>74</v>
      </c>
      <c r="C65" s="141">
        <v>8.1750000000000003E-2</v>
      </c>
      <c r="D65" s="141">
        <v>6.9159999999999999E-2</v>
      </c>
      <c r="E65" s="141">
        <v>5.9210000000000006E-2</v>
      </c>
      <c r="F65" s="141">
        <v>1.694E-2</v>
      </c>
      <c r="G65" s="214"/>
      <c r="H65" s="214"/>
      <c r="I65" s="214"/>
      <c r="J65" s="142">
        <v>9.6060000000000006E-2</v>
      </c>
      <c r="K65" s="143">
        <v>8.3470000000000003E-2</v>
      </c>
      <c r="L65" s="144">
        <v>7.3520000000000016E-2</v>
      </c>
      <c r="M65" s="217"/>
      <c r="N65" s="217"/>
      <c r="O65" s="199"/>
      <c r="P65" s="202"/>
      <c r="Q65" s="202"/>
      <c r="R65" s="249"/>
      <c r="S65" s="202"/>
      <c r="T65" s="202"/>
      <c r="U65" s="205"/>
      <c r="Z65" s="8"/>
      <c r="AA65" s="8"/>
      <c r="AB65" s="8"/>
    </row>
    <row r="66" spans="2:34" s="6" customFormat="1" ht="14.25" customHeight="1" x14ac:dyDescent="0.2">
      <c r="B66" s="145" t="s">
        <v>35</v>
      </c>
      <c r="C66" s="146" t="s">
        <v>34</v>
      </c>
      <c r="D66" s="146" t="s">
        <v>34</v>
      </c>
      <c r="E66" s="146" t="s">
        <v>34</v>
      </c>
      <c r="F66" s="146" t="s">
        <v>34</v>
      </c>
      <c r="G66" s="147">
        <v>124.70610000000001</v>
      </c>
      <c r="H66" s="147">
        <v>-1.2685</v>
      </c>
      <c r="I66" s="146" t="s">
        <v>34</v>
      </c>
      <c r="J66" s="234">
        <v>123.4376</v>
      </c>
      <c r="K66" s="235"/>
      <c r="L66" s="236"/>
      <c r="M66" s="148">
        <v>0</v>
      </c>
      <c r="N66" s="149" t="s">
        <v>34</v>
      </c>
      <c r="O66" s="148">
        <v>0</v>
      </c>
      <c r="P66" s="146" t="s">
        <v>34</v>
      </c>
      <c r="Q66" s="150">
        <v>0</v>
      </c>
      <c r="R66" s="151">
        <v>0</v>
      </c>
      <c r="S66" s="150">
        <v>0</v>
      </c>
      <c r="T66" s="150">
        <v>0</v>
      </c>
      <c r="U66" s="151">
        <v>0</v>
      </c>
      <c r="Z66" s="8"/>
      <c r="AA66" s="8"/>
      <c r="AB66" s="8"/>
    </row>
    <row r="67" spans="2:34" s="6" customFormat="1" ht="14.25" customHeight="1" x14ac:dyDescent="0.2">
      <c r="B67" s="145" t="s">
        <v>36</v>
      </c>
      <c r="C67" s="146" t="s">
        <v>34</v>
      </c>
      <c r="D67" s="146" t="s">
        <v>34</v>
      </c>
      <c r="E67" s="146" t="s">
        <v>34</v>
      </c>
      <c r="F67" s="146" t="s">
        <v>34</v>
      </c>
      <c r="G67" s="146" t="s">
        <v>34</v>
      </c>
      <c r="H67" s="146" t="s">
        <v>34</v>
      </c>
      <c r="I67" s="146" t="s">
        <v>34</v>
      </c>
      <c r="J67" s="192" t="s">
        <v>34</v>
      </c>
      <c r="K67" s="193"/>
      <c r="L67" s="194"/>
      <c r="M67" s="155">
        <v>28.093699999999998</v>
      </c>
      <c r="N67" s="149" t="s">
        <v>34</v>
      </c>
      <c r="O67" s="146" t="s">
        <v>34</v>
      </c>
      <c r="P67" s="146" t="s">
        <v>34</v>
      </c>
      <c r="Q67" s="146" t="s">
        <v>34</v>
      </c>
      <c r="R67" s="151">
        <v>28.093699999999998</v>
      </c>
      <c r="S67" s="146">
        <v>18.088799999999999</v>
      </c>
      <c r="T67" s="146">
        <v>9.6467999999999989</v>
      </c>
      <c r="U67" s="151">
        <v>27.735599999999998</v>
      </c>
      <c r="Z67" s="8"/>
      <c r="AA67" s="8"/>
      <c r="AB67" s="8"/>
    </row>
    <row r="68" spans="2:34" s="4" customFormat="1" ht="25.5" customHeight="1" x14ac:dyDescent="0.2">
      <c r="B68" s="152" t="s">
        <v>37</v>
      </c>
      <c r="C68" s="59"/>
      <c r="D68" s="59"/>
      <c r="E68" s="59"/>
      <c r="F68" s="59"/>
      <c r="G68" s="59"/>
      <c r="H68" s="59"/>
      <c r="I68" s="59"/>
      <c r="J68" s="195" t="s">
        <v>53</v>
      </c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6"/>
    </row>
    <row r="69" spans="2:34" s="4" customFormat="1" ht="15" customHeight="1" x14ac:dyDescent="0.2">
      <c r="U69" s="130"/>
    </row>
    <row r="70" spans="2:34" s="4" customFormat="1" ht="14.25" customHeight="1" x14ac:dyDescent="0.2">
      <c r="B70" s="127" t="s">
        <v>55</v>
      </c>
      <c r="C70" s="128"/>
      <c r="D70" s="128"/>
      <c r="E70" s="128"/>
      <c r="F70" s="128"/>
      <c r="G70" s="128"/>
      <c r="H70" s="128"/>
      <c r="I70" s="128"/>
    </row>
    <row r="71" spans="2:34" s="6" customFormat="1" ht="23.25" customHeight="1" x14ac:dyDescent="0.2">
      <c r="B71" s="131" t="s">
        <v>69</v>
      </c>
      <c r="C71" s="218" t="s">
        <v>11</v>
      </c>
      <c r="D71" s="219"/>
      <c r="E71" s="220"/>
      <c r="F71" s="153" t="s">
        <v>12</v>
      </c>
      <c r="G71" s="153" t="s">
        <v>13</v>
      </c>
      <c r="H71" s="153" t="s">
        <v>14</v>
      </c>
      <c r="I71" s="154" t="s">
        <v>15</v>
      </c>
      <c r="J71" s="221" t="s">
        <v>16</v>
      </c>
      <c r="K71" s="222"/>
      <c r="L71" s="223"/>
      <c r="M71" s="224" t="s">
        <v>46</v>
      </c>
      <c r="N71" s="224" t="s">
        <v>47</v>
      </c>
      <c r="O71" s="224" t="s">
        <v>48</v>
      </c>
      <c r="P71" s="206" t="s">
        <v>20</v>
      </c>
      <c r="Q71" s="206" t="s">
        <v>21</v>
      </c>
      <c r="R71" s="208" t="s">
        <v>70</v>
      </c>
      <c r="S71" s="210" t="s">
        <v>49</v>
      </c>
      <c r="T71" s="210" t="s">
        <v>24</v>
      </c>
      <c r="U71" s="208" t="s">
        <v>71</v>
      </c>
    </row>
    <row r="72" spans="2:34" s="6" customFormat="1" ht="14.25" customHeight="1" x14ac:dyDescent="0.2">
      <c r="B72" s="134" t="s">
        <v>33</v>
      </c>
      <c r="C72" s="135" t="s">
        <v>31</v>
      </c>
      <c r="D72" s="135" t="s">
        <v>51</v>
      </c>
      <c r="E72" s="135" t="s">
        <v>52</v>
      </c>
      <c r="F72" s="136"/>
      <c r="G72" s="136"/>
      <c r="H72" s="136"/>
      <c r="I72" s="136"/>
      <c r="J72" s="137" t="s">
        <v>31</v>
      </c>
      <c r="K72" s="138" t="s">
        <v>51</v>
      </c>
      <c r="L72" s="139" t="s">
        <v>52</v>
      </c>
      <c r="M72" s="225"/>
      <c r="N72" s="225"/>
      <c r="O72" s="225"/>
      <c r="P72" s="207"/>
      <c r="Q72" s="207"/>
      <c r="R72" s="209"/>
      <c r="S72" s="211"/>
      <c r="T72" s="211"/>
      <c r="U72" s="209"/>
    </row>
    <row r="73" spans="2:34" s="7" customFormat="1" ht="14.25" customHeight="1" x14ac:dyDescent="0.2">
      <c r="B73" s="140" t="s">
        <v>72</v>
      </c>
      <c r="C73" s="141">
        <v>6.9599999999999995E-2</v>
      </c>
      <c r="D73" s="141">
        <v>6.7080000000000001E-2</v>
      </c>
      <c r="E73" s="141">
        <v>5.611E-2</v>
      </c>
      <c r="F73" s="141">
        <v>1.694E-2</v>
      </c>
      <c r="G73" s="212" t="s">
        <v>34</v>
      </c>
      <c r="H73" s="212" t="s">
        <v>34</v>
      </c>
      <c r="I73" s="213">
        <v>-2.63E-3</v>
      </c>
      <c r="J73" s="142">
        <v>8.3909999999999998E-2</v>
      </c>
      <c r="K73" s="156">
        <v>8.1390000000000004E-2</v>
      </c>
      <c r="L73" s="157">
        <v>7.042000000000001E-2</v>
      </c>
      <c r="M73" s="215">
        <v>6.2E-4</v>
      </c>
      <c r="N73" s="215">
        <v>7.9400000000000009E-3</v>
      </c>
      <c r="O73" s="197" t="s">
        <v>34</v>
      </c>
      <c r="P73" s="200">
        <v>9.5E-4</v>
      </c>
      <c r="Q73" s="200">
        <v>0</v>
      </c>
      <c r="R73" s="247">
        <v>9.5100000000000011E-3</v>
      </c>
      <c r="S73" s="250">
        <v>4.8556999999999996E-2</v>
      </c>
      <c r="T73" s="250">
        <v>3.2659999999999998E-3</v>
      </c>
      <c r="U73" s="253">
        <v>5.1822999999999994E-2</v>
      </c>
      <c r="V73" s="6"/>
      <c r="W73" s="6"/>
      <c r="X73" s="6"/>
      <c r="Y73" s="6"/>
      <c r="Z73" s="2"/>
      <c r="AA73" s="2"/>
      <c r="AB73" s="2"/>
      <c r="AC73" s="6"/>
      <c r="AD73" s="6"/>
      <c r="AE73" s="6"/>
      <c r="AF73" s="6"/>
      <c r="AG73" s="6"/>
      <c r="AH73" s="6"/>
    </row>
    <row r="74" spans="2:34" s="6" customFormat="1" ht="14.25" customHeight="1" x14ac:dyDescent="0.2">
      <c r="B74" s="140" t="s">
        <v>73</v>
      </c>
      <c r="C74" s="141">
        <v>7.3590000000000003E-2</v>
      </c>
      <c r="D74" s="141">
        <v>6.6000000000000003E-2</v>
      </c>
      <c r="E74" s="141">
        <v>5.4420000000000003E-2</v>
      </c>
      <c r="F74" s="141">
        <v>1.694E-2</v>
      </c>
      <c r="G74" s="213"/>
      <c r="H74" s="213"/>
      <c r="I74" s="213"/>
      <c r="J74" s="158">
        <v>8.7900000000000006E-2</v>
      </c>
      <c r="K74" s="156">
        <v>8.0310000000000006E-2</v>
      </c>
      <c r="L74" s="157">
        <v>6.8730000000000013E-2</v>
      </c>
      <c r="M74" s="216"/>
      <c r="N74" s="216"/>
      <c r="O74" s="198"/>
      <c r="P74" s="201"/>
      <c r="Q74" s="201"/>
      <c r="R74" s="248"/>
      <c r="S74" s="251"/>
      <c r="T74" s="251"/>
      <c r="U74" s="254"/>
      <c r="Z74" s="2"/>
      <c r="AA74" s="2"/>
      <c r="AB74" s="2"/>
    </row>
    <row r="75" spans="2:34" s="6" customFormat="1" ht="14.25" customHeight="1" x14ac:dyDescent="0.2">
      <c r="B75" s="140" t="s">
        <v>74</v>
      </c>
      <c r="C75" s="141">
        <v>8.1750000000000003E-2</v>
      </c>
      <c r="D75" s="141">
        <v>6.9159999999999999E-2</v>
      </c>
      <c r="E75" s="141">
        <v>5.9210000000000006E-2</v>
      </c>
      <c r="F75" s="141">
        <v>1.694E-2</v>
      </c>
      <c r="G75" s="214"/>
      <c r="H75" s="214"/>
      <c r="I75" s="214"/>
      <c r="J75" s="158">
        <v>9.6060000000000006E-2</v>
      </c>
      <c r="K75" s="156">
        <v>8.3470000000000003E-2</v>
      </c>
      <c r="L75" s="157">
        <v>7.3520000000000016E-2</v>
      </c>
      <c r="M75" s="217"/>
      <c r="N75" s="217"/>
      <c r="O75" s="199"/>
      <c r="P75" s="202"/>
      <c r="Q75" s="202"/>
      <c r="R75" s="249"/>
      <c r="S75" s="252"/>
      <c r="T75" s="252"/>
      <c r="U75" s="255"/>
      <c r="Z75" s="2"/>
      <c r="AA75" s="2"/>
      <c r="AB75" s="2"/>
    </row>
    <row r="76" spans="2:34" s="6" customFormat="1" ht="14.25" customHeight="1" x14ac:dyDescent="0.2">
      <c r="B76" s="145" t="s">
        <v>35</v>
      </c>
      <c r="C76" s="146" t="s">
        <v>34</v>
      </c>
      <c r="D76" s="146" t="s">
        <v>34</v>
      </c>
      <c r="E76" s="146" t="s">
        <v>34</v>
      </c>
      <c r="F76" s="146" t="s">
        <v>34</v>
      </c>
      <c r="G76" s="147">
        <v>124.70610000000001</v>
      </c>
      <c r="H76" s="147">
        <v>-1.2685</v>
      </c>
      <c r="I76" s="146" t="s">
        <v>34</v>
      </c>
      <c r="J76" s="234">
        <v>123.4376</v>
      </c>
      <c r="K76" s="235"/>
      <c r="L76" s="236"/>
      <c r="M76" s="148">
        <v>93.698099999999997</v>
      </c>
      <c r="N76" s="149" t="s">
        <v>34</v>
      </c>
      <c r="O76" s="148">
        <v>0</v>
      </c>
      <c r="P76" s="146" t="s">
        <v>34</v>
      </c>
      <c r="Q76" s="159">
        <v>0</v>
      </c>
      <c r="R76" s="151">
        <v>93.698099999999997</v>
      </c>
      <c r="S76" s="159">
        <v>60.328800000000001</v>
      </c>
      <c r="T76" s="159">
        <v>32.173200000000001</v>
      </c>
      <c r="U76" s="151">
        <v>92.50200000000001</v>
      </c>
      <c r="Z76" s="2"/>
      <c r="AA76" s="2"/>
      <c r="AB76" s="2"/>
    </row>
    <row r="77" spans="2:34" s="6" customFormat="1" ht="14.25" customHeight="1" x14ac:dyDescent="0.2">
      <c r="B77" s="145" t="s">
        <v>36</v>
      </c>
      <c r="C77" s="146" t="s">
        <v>34</v>
      </c>
      <c r="D77" s="146" t="s">
        <v>34</v>
      </c>
      <c r="E77" s="146" t="s">
        <v>34</v>
      </c>
      <c r="F77" s="146" t="s">
        <v>34</v>
      </c>
      <c r="G77" s="146" t="s">
        <v>34</v>
      </c>
      <c r="H77" s="146" t="s">
        <v>34</v>
      </c>
      <c r="I77" s="146" t="s">
        <v>34</v>
      </c>
      <c r="J77" s="192" t="s">
        <v>34</v>
      </c>
      <c r="K77" s="193"/>
      <c r="L77" s="194"/>
      <c r="M77" s="148">
        <v>0</v>
      </c>
      <c r="N77" s="149" t="s">
        <v>34</v>
      </c>
      <c r="O77" s="146" t="s">
        <v>34</v>
      </c>
      <c r="P77" s="146" t="s">
        <v>34</v>
      </c>
      <c r="Q77" s="146" t="s">
        <v>34</v>
      </c>
      <c r="R77" s="151">
        <v>0</v>
      </c>
      <c r="S77" s="146">
        <v>0</v>
      </c>
      <c r="T77" s="146">
        <v>0</v>
      </c>
      <c r="U77" s="151">
        <v>0</v>
      </c>
      <c r="Z77" s="2"/>
      <c r="AA77" s="2"/>
      <c r="AB77" s="2"/>
    </row>
    <row r="78" spans="2:34" s="4" customFormat="1" ht="25.5" customHeight="1" x14ac:dyDescent="0.2">
      <c r="B78" s="152" t="s">
        <v>37</v>
      </c>
      <c r="C78" s="59"/>
      <c r="D78" s="59"/>
      <c r="E78" s="59"/>
      <c r="F78" s="59"/>
      <c r="G78" s="59"/>
      <c r="H78" s="59"/>
      <c r="I78" s="59"/>
      <c r="J78" s="195" t="s">
        <v>53</v>
      </c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6"/>
    </row>
    <row r="79" spans="2:34" s="4" customFormat="1" ht="15" customHeight="1" x14ac:dyDescent="0.2"/>
    <row r="80" spans="2:34" s="4" customFormat="1" ht="14.25" customHeight="1" x14ac:dyDescent="0.2">
      <c r="B80" s="127" t="s">
        <v>56</v>
      </c>
      <c r="C80" s="128"/>
      <c r="D80" s="128"/>
      <c r="E80" s="128"/>
      <c r="F80" s="128"/>
      <c r="G80" s="128"/>
      <c r="H80" s="128"/>
      <c r="I80" s="128"/>
    </row>
    <row r="81" spans="2:34" s="6" customFormat="1" ht="23.25" customHeight="1" x14ac:dyDescent="0.2">
      <c r="B81" s="131" t="s">
        <v>69</v>
      </c>
      <c r="C81" s="218" t="s">
        <v>11</v>
      </c>
      <c r="D81" s="219"/>
      <c r="E81" s="220"/>
      <c r="F81" s="153" t="s">
        <v>12</v>
      </c>
      <c r="G81" s="153" t="s">
        <v>13</v>
      </c>
      <c r="H81" s="153" t="s">
        <v>14</v>
      </c>
      <c r="I81" s="154" t="s">
        <v>15</v>
      </c>
      <c r="J81" s="221" t="s">
        <v>16</v>
      </c>
      <c r="K81" s="222"/>
      <c r="L81" s="223"/>
      <c r="M81" s="224" t="s">
        <v>46</v>
      </c>
      <c r="N81" s="224" t="s">
        <v>47</v>
      </c>
      <c r="O81" s="224" t="s">
        <v>48</v>
      </c>
      <c r="P81" s="206" t="s">
        <v>20</v>
      </c>
      <c r="Q81" s="206" t="s">
        <v>21</v>
      </c>
      <c r="R81" s="208" t="s">
        <v>70</v>
      </c>
      <c r="S81" s="210" t="s">
        <v>49</v>
      </c>
      <c r="T81" s="210" t="s">
        <v>24</v>
      </c>
      <c r="U81" s="208" t="s">
        <v>71</v>
      </c>
    </row>
    <row r="82" spans="2:34" s="6" customFormat="1" ht="14.25" customHeight="1" x14ac:dyDescent="0.2">
      <c r="B82" s="134" t="s">
        <v>33</v>
      </c>
      <c r="C82" s="135" t="s">
        <v>31</v>
      </c>
      <c r="D82" s="135" t="s">
        <v>51</v>
      </c>
      <c r="E82" s="135" t="s">
        <v>52</v>
      </c>
      <c r="F82" s="160"/>
      <c r="G82" s="160"/>
      <c r="H82" s="160"/>
      <c r="I82" s="160"/>
      <c r="J82" s="137" t="s">
        <v>31</v>
      </c>
      <c r="K82" s="138" t="s">
        <v>51</v>
      </c>
      <c r="L82" s="139" t="s">
        <v>52</v>
      </c>
      <c r="M82" s="225"/>
      <c r="N82" s="225"/>
      <c r="O82" s="225"/>
      <c r="P82" s="207"/>
      <c r="Q82" s="207"/>
      <c r="R82" s="209"/>
      <c r="S82" s="211"/>
      <c r="T82" s="211"/>
      <c r="U82" s="209"/>
    </row>
    <row r="83" spans="2:34" s="7" customFormat="1" ht="14.25" customHeight="1" x14ac:dyDescent="0.2">
      <c r="B83" s="140" t="s">
        <v>72</v>
      </c>
      <c r="C83" s="141">
        <v>6.9599999999999995E-2</v>
      </c>
      <c r="D83" s="141">
        <v>6.7080000000000001E-2</v>
      </c>
      <c r="E83" s="141">
        <v>5.611E-2</v>
      </c>
      <c r="F83" s="141">
        <v>1.694E-2</v>
      </c>
      <c r="G83" s="212" t="s">
        <v>34</v>
      </c>
      <c r="H83" s="212" t="s">
        <v>34</v>
      </c>
      <c r="I83" s="213">
        <v>-2.63E-3</v>
      </c>
      <c r="J83" s="142">
        <v>8.3909999999999998E-2</v>
      </c>
      <c r="K83" s="156">
        <v>8.1390000000000004E-2</v>
      </c>
      <c r="L83" s="157">
        <v>7.042000000000001E-2</v>
      </c>
      <c r="M83" s="256">
        <v>6.2E-4</v>
      </c>
      <c r="N83" s="256">
        <v>7.9400000000000009E-3</v>
      </c>
      <c r="O83" s="197" t="s">
        <v>34</v>
      </c>
      <c r="P83" s="200">
        <v>9.5E-4</v>
      </c>
      <c r="Q83" s="200">
        <v>0</v>
      </c>
      <c r="R83" s="247">
        <v>9.5100000000000011E-3</v>
      </c>
      <c r="S83" s="250">
        <v>4.8556999999999996E-2</v>
      </c>
      <c r="T83" s="250">
        <v>3.2659999999999998E-3</v>
      </c>
      <c r="U83" s="253">
        <v>5.1822999999999994E-2</v>
      </c>
      <c r="V83" s="6"/>
      <c r="W83" s="6"/>
      <c r="X83" s="6"/>
      <c r="Y83" s="6"/>
      <c r="Z83" s="2"/>
      <c r="AA83" s="2"/>
      <c r="AB83" s="2"/>
      <c r="AC83" s="6"/>
      <c r="AD83" s="6"/>
      <c r="AE83" s="6"/>
      <c r="AF83" s="6"/>
      <c r="AG83" s="6"/>
      <c r="AH83" s="6"/>
    </row>
    <row r="84" spans="2:34" s="6" customFormat="1" ht="14.25" customHeight="1" x14ac:dyDescent="0.2">
      <c r="B84" s="140" t="s">
        <v>73</v>
      </c>
      <c r="C84" s="141">
        <v>7.3590000000000003E-2</v>
      </c>
      <c r="D84" s="141">
        <v>6.6000000000000003E-2</v>
      </c>
      <c r="E84" s="141">
        <v>5.4420000000000003E-2</v>
      </c>
      <c r="F84" s="141">
        <v>1.694E-2</v>
      </c>
      <c r="G84" s="213"/>
      <c r="H84" s="213"/>
      <c r="I84" s="213"/>
      <c r="J84" s="158">
        <v>8.7900000000000006E-2</v>
      </c>
      <c r="K84" s="156">
        <v>8.0310000000000006E-2</v>
      </c>
      <c r="L84" s="157">
        <v>6.8730000000000013E-2</v>
      </c>
      <c r="M84" s="213"/>
      <c r="N84" s="213"/>
      <c r="O84" s="198"/>
      <c r="P84" s="201"/>
      <c r="Q84" s="201"/>
      <c r="R84" s="248"/>
      <c r="S84" s="251"/>
      <c r="T84" s="251"/>
      <c r="U84" s="254"/>
      <c r="Z84" s="2"/>
      <c r="AA84" s="2"/>
      <c r="AB84" s="2"/>
    </row>
    <row r="85" spans="2:34" s="6" customFormat="1" ht="14.25" customHeight="1" x14ac:dyDescent="0.2">
      <c r="B85" s="140" t="s">
        <v>74</v>
      </c>
      <c r="C85" s="141">
        <v>8.1750000000000003E-2</v>
      </c>
      <c r="D85" s="141">
        <v>6.9159999999999999E-2</v>
      </c>
      <c r="E85" s="141">
        <v>5.9210000000000006E-2</v>
      </c>
      <c r="F85" s="141">
        <v>1.694E-2</v>
      </c>
      <c r="G85" s="214"/>
      <c r="H85" s="214"/>
      <c r="I85" s="214"/>
      <c r="J85" s="158">
        <v>9.6060000000000006E-2</v>
      </c>
      <c r="K85" s="156">
        <v>8.3470000000000003E-2</v>
      </c>
      <c r="L85" s="157">
        <v>7.3520000000000016E-2</v>
      </c>
      <c r="M85" s="214"/>
      <c r="N85" s="214"/>
      <c r="O85" s="199"/>
      <c r="P85" s="202"/>
      <c r="Q85" s="202"/>
      <c r="R85" s="249"/>
      <c r="S85" s="252"/>
      <c r="T85" s="252"/>
      <c r="U85" s="255"/>
      <c r="Z85" s="2"/>
      <c r="AA85" s="2"/>
      <c r="AB85" s="2"/>
    </row>
    <row r="86" spans="2:34" s="6" customFormat="1" ht="14.25" customHeight="1" x14ac:dyDescent="0.2">
      <c r="B86" s="145" t="s">
        <v>35</v>
      </c>
      <c r="C86" s="146" t="s">
        <v>34</v>
      </c>
      <c r="D86" s="146" t="s">
        <v>34</v>
      </c>
      <c r="E86" s="146" t="s">
        <v>34</v>
      </c>
      <c r="F86" s="146" t="s">
        <v>34</v>
      </c>
      <c r="G86" s="147">
        <v>124.70610000000001</v>
      </c>
      <c r="H86" s="147">
        <v>-1.2685</v>
      </c>
      <c r="I86" s="146" t="s">
        <v>34</v>
      </c>
      <c r="J86" s="234">
        <v>123.4376</v>
      </c>
      <c r="K86" s="235"/>
      <c r="L86" s="236"/>
      <c r="M86" s="161">
        <v>93.698099999999997</v>
      </c>
      <c r="N86" s="149" t="s">
        <v>34</v>
      </c>
      <c r="O86" s="161">
        <v>0</v>
      </c>
      <c r="P86" s="146" t="s">
        <v>34</v>
      </c>
      <c r="Q86" s="159">
        <v>0</v>
      </c>
      <c r="R86" s="151">
        <v>93.698099999999997</v>
      </c>
      <c r="S86" s="159">
        <v>60.328800000000001</v>
      </c>
      <c r="T86" s="159">
        <v>32.173200000000001</v>
      </c>
      <c r="U86" s="151">
        <v>92.50200000000001</v>
      </c>
      <c r="Z86" s="2"/>
      <c r="AA86" s="2"/>
      <c r="AB86" s="2"/>
    </row>
    <row r="87" spans="2:34" s="6" customFormat="1" ht="14.25" customHeight="1" x14ac:dyDescent="0.2">
      <c r="B87" s="145" t="s">
        <v>36</v>
      </c>
      <c r="C87" s="146" t="s">
        <v>34</v>
      </c>
      <c r="D87" s="146" t="s">
        <v>34</v>
      </c>
      <c r="E87" s="146" t="s">
        <v>34</v>
      </c>
      <c r="F87" s="146" t="s">
        <v>34</v>
      </c>
      <c r="G87" s="146" t="s">
        <v>34</v>
      </c>
      <c r="H87" s="146" t="s">
        <v>34</v>
      </c>
      <c r="I87" s="146" t="s">
        <v>34</v>
      </c>
      <c r="J87" s="192" t="s">
        <v>34</v>
      </c>
      <c r="K87" s="193"/>
      <c r="L87" s="194"/>
      <c r="M87" s="161">
        <v>0</v>
      </c>
      <c r="N87" s="149" t="s">
        <v>34</v>
      </c>
      <c r="O87" s="146" t="s">
        <v>34</v>
      </c>
      <c r="P87" s="146" t="s">
        <v>34</v>
      </c>
      <c r="Q87" s="146" t="s">
        <v>34</v>
      </c>
      <c r="R87" s="151">
        <v>0</v>
      </c>
      <c r="S87" s="146">
        <v>0</v>
      </c>
      <c r="T87" s="146">
        <v>0</v>
      </c>
      <c r="U87" s="151">
        <v>0</v>
      </c>
      <c r="Z87" s="2"/>
      <c r="AA87" s="2"/>
      <c r="AB87" s="2"/>
    </row>
    <row r="88" spans="2:34" s="4" customFormat="1" ht="25.5" customHeight="1" x14ac:dyDescent="0.2">
      <c r="B88" s="152" t="s">
        <v>37</v>
      </c>
      <c r="C88" s="59"/>
      <c r="D88" s="59"/>
      <c r="E88" s="59"/>
      <c r="F88" s="59"/>
      <c r="G88" s="59"/>
      <c r="H88" s="59"/>
      <c r="I88" s="59"/>
      <c r="J88" s="195" t="s">
        <v>53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6"/>
    </row>
    <row r="89" spans="2:34" s="4" customFormat="1" ht="14.25" customHeight="1" x14ac:dyDescent="0.2"/>
    <row r="90" spans="2:34" s="4" customFormat="1" ht="14.25" customHeight="1" x14ac:dyDescent="0.2">
      <c r="B90" s="127" t="s">
        <v>57</v>
      </c>
    </row>
    <row r="91" spans="2:34" s="6" customFormat="1" ht="23.25" customHeight="1" x14ac:dyDescent="0.2">
      <c r="B91" s="131" t="s">
        <v>69</v>
      </c>
      <c r="C91" s="218" t="s">
        <v>11</v>
      </c>
      <c r="D91" s="219"/>
      <c r="E91" s="220"/>
      <c r="F91" s="153" t="s">
        <v>12</v>
      </c>
      <c r="G91" s="153" t="s">
        <v>13</v>
      </c>
      <c r="H91" s="153" t="s">
        <v>14</v>
      </c>
      <c r="I91" s="154" t="s">
        <v>15</v>
      </c>
      <c r="J91" s="221" t="s">
        <v>16</v>
      </c>
      <c r="K91" s="222"/>
      <c r="L91" s="223"/>
      <c r="M91" s="224" t="s">
        <v>46</v>
      </c>
      <c r="N91" s="224" t="s">
        <v>47</v>
      </c>
      <c r="O91" s="224" t="s">
        <v>48</v>
      </c>
      <c r="P91" s="206" t="s">
        <v>20</v>
      </c>
      <c r="Q91" s="206" t="s">
        <v>21</v>
      </c>
      <c r="R91" s="208" t="s">
        <v>70</v>
      </c>
      <c r="S91" s="210" t="s">
        <v>49</v>
      </c>
      <c r="T91" s="210" t="s">
        <v>24</v>
      </c>
      <c r="U91" s="208" t="s">
        <v>71</v>
      </c>
    </row>
    <row r="92" spans="2:34" s="6" customFormat="1" ht="14.25" customHeight="1" x14ac:dyDescent="0.2">
      <c r="B92" s="134" t="s">
        <v>33</v>
      </c>
      <c r="C92" s="135" t="s">
        <v>31</v>
      </c>
      <c r="D92" s="135" t="s">
        <v>51</v>
      </c>
      <c r="E92" s="135" t="s">
        <v>52</v>
      </c>
      <c r="F92" s="136"/>
      <c r="G92" s="136"/>
      <c r="H92" s="136"/>
      <c r="I92" s="136"/>
      <c r="J92" s="137" t="s">
        <v>31</v>
      </c>
      <c r="K92" s="138" t="s">
        <v>51</v>
      </c>
      <c r="L92" s="139" t="s">
        <v>52</v>
      </c>
      <c r="M92" s="225"/>
      <c r="N92" s="225"/>
      <c r="O92" s="225"/>
      <c r="P92" s="207"/>
      <c r="Q92" s="207"/>
      <c r="R92" s="209"/>
      <c r="S92" s="211"/>
      <c r="T92" s="211"/>
      <c r="U92" s="209"/>
    </row>
    <row r="93" spans="2:34" s="7" customFormat="1" ht="14.25" customHeight="1" x14ac:dyDescent="0.2">
      <c r="B93" s="140" t="s">
        <v>72</v>
      </c>
      <c r="C93" s="141">
        <v>6.9599999999999995E-2</v>
      </c>
      <c r="D93" s="141">
        <v>6.7080000000000001E-2</v>
      </c>
      <c r="E93" s="141">
        <v>5.611E-2</v>
      </c>
      <c r="F93" s="141">
        <v>1.694E-2</v>
      </c>
      <c r="G93" s="212" t="s">
        <v>34</v>
      </c>
      <c r="H93" s="212" t="s">
        <v>34</v>
      </c>
      <c r="I93" s="213">
        <v>-2.63E-3</v>
      </c>
      <c r="J93" s="142">
        <v>8.3909999999999998E-2</v>
      </c>
      <c r="K93" s="156">
        <v>8.1390000000000004E-2</v>
      </c>
      <c r="L93" s="157">
        <v>7.042000000000001E-2</v>
      </c>
      <c r="M93" s="256">
        <v>6.2E-4</v>
      </c>
      <c r="N93" s="256">
        <v>7.9400000000000009E-3</v>
      </c>
      <c r="O93" s="197" t="s">
        <v>34</v>
      </c>
      <c r="P93" s="200">
        <v>9.5E-4</v>
      </c>
      <c r="Q93" s="200">
        <v>0</v>
      </c>
      <c r="R93" s="247">
        <v>9.5100000000000011E-3</v>
      </c>
      <c r="S93" s="250">
        <v>4.8556999999999996E-2</v>
      </c>
      <c r="T93" s="250">
        <v>3.2659999999999998E-3</v>
      </c>
      <c r="U93" s="253">
        <v>5.1822999999999994E-2</v>
      </c>
      <c r="V93" s="6"/>
      <c r="W93" s="6"/>
      <c r="X93" s="6"/>
      <c r="Y93" s="6"/>
      <c r="Z93" s="2"/>
      <c r="AA93" s="2"/>
      <c r="AB93" s="2"/>
      <c r="AC93" s="6"/>
      <c r="AD93" s="6"/>
      <c r="AE93" s="6"/>
      <c r="AF93" s="6"/>
      <c r="AG93" s="6"/>
      <c r="AH93" s="6"/>
    </row>
    <row r="94" spans="2:34" s="6" customFormat="1" ht="14.25" customHeight="1" x14ac:dyDescent="0.2">
      <c r="B94" s="140" t="s">
        <v>73</v>
      </c>
      <c r="C94" s="141">
        <v>7.3590000000000003E-2</v>
      </c>
      <c r="D94" s="141">
        <v>6.6000000000000003E-2</v>
      </c>
      <c r="E94" s="141">
        <v>5.4420000000000003E-2</v>
      </c>
      <c r="F94" s="141">
        <v>1.694E-2</v>
      </c>
      <c r="G94" s="213"/>
      <c r="H94" s="213"/>
      <c r="I94" s="213"/>
      <c r="J94" s="158">
        <v>8.7900000000000006E-2</v>
      </c>
      <c r="K94" s="156">
        <v>8.0310000000000006E-2</v>
      </c>
      <c r="L94" s="157">
        <v>6.8730000000000013E-2</v>
      </c>
      <c r="M94" s="213"/>
      <c r="N94" s="213"/>
      <c r="O94" s="198"/>
      <c r="P94" s="201"/>
      <c r="Q94" s="201"/>
      <c r="R94" s="248"/>
      <c r="S94" s="251"/>
      <c r="T94" s="251"/>
      <c r="U94" s="254"/>
      <c r="Z94" s="2"/>
      <c r="AA94" s="2"/>
      <c r="AB94" s="2"/>
    </row>
    <row r="95" spans="2:34" s="6" customFormat="1" ht="14.25" customHeight="1" x14ac:dyDescent="0.2">
      <c r="B95" s="140" t="s">
        <v>74</v>
      </c>
      <c r="C95" s="141">
        <v>8.1750000000000003E-2</v>
      </c>
      <c r="D95" s="141">
        <v>6.9159999999999999E-2</v>
      </c>
      <c r="E95" s="141">
        <v>5.9210000000000006E-2</v>
      </c>
      <c r="F95" s="141">
        <v>1.694E-2</v>
      </c>
      <c r="G95" s="214"/>
      <c r="H95" s="214"/>
      <c r="I95" s="214"/>
      <c r="J95" s="158">
        <v>9.6060000000000006E-2</v>
      </c>
      <c r="K95" s="156">
        <v>8.3470000000000003E-2</v>
      </c>
      <c r="L95" s="157">
        <v>7.3520000000000016E-2</v>
      </c>
      <c r="M95" s="214"/>
      <c r="N95" s="214"/>
      <c r="O95" s="199"/>
      <c r="P95" s="202"/>
      <c r="Q95" s="202"/>
      <c r="R95" s="249"/>
      <c r="S95" s="252"/>
      <c r="T95" s="252"/>
      <c r="U95" s="255"/>
      <c r="Z95" s="2"/>
      <c r="AA95" s="2"/>
      <c r="AB95" s="2"/>
    </row>
    <row r="96" spans="2:34" s="6" customFormat="1" ht="14.25" customHeight="1" x14ac:dyDescent="0.2">
      <c r="B96" s="145" t="s">
        <v>35</v>
      </c>
      <c r="C96" s="146" t="s">
        <v>34</v>
      </c>
      <c r="D96" s="146" t="s">
        <v>34</v>
      </c>
      <c r="E96" s="146" t="s">
        <v>34</v>
      </c>
      <c r="F96" s="146" t="s">
        <v>34</v>
      </c>
      <c r="G96" s="147">
        <v>124.70610000000001</v>
      </c>
      <c r="H96" s="147">
        <v>-1.2685</v>
      </c>
      <c r="I96" s="146" t="s">
        <v>34</v>
      </c>
      <c r="J96" s="234">
        <v>123.4376</v>
      </c>
      <c r="K96" s="235"/>
      <c r="L96" s="236"/>
      <c r="M96" s="161">
        <v>93.698099999999997</v>
      </c>
      <c r="N96" s="149" t="s">
        <v>34</v>
      </c>
      <c r="O96" s="161">
        <v>0</v>
      </c>
      <c r="P96" s="146" t="s">
        <v>34</v>
      </c>
      <c r="Q96" s="159">
        <v>0</v>
      </c>
      <c r="R96" s="151">
        <v>93.698099999999997</v>
      </c>
      <c r="S96" s="146">
        <v>60.328800000000001</v>
      </c>
      <c r="T96" s="146">
        <v>32.173200000000001</v>
      </c>
      <c r="U96" s="151">
        <v>92.50200000000001</v>
      </c>
      <c r="Z96" s="2"/>
      <c r="AA96" s="2"/>
      <c r="AB96" s="2"/>
    </row>
    <row r="97" spans="1:28" s="6" customFormat="1" ht="14.25" customHeight="1" x14ac:dyDescent="0.2">
      <c r="B97" s="145" t="s">
        <v>36</v>
      </c>
      <c r="C97" s="146" t="s">
        <v>34</v>
      </c>
      <c r="D97" s="146" t="s">
        <v>34</v>
      </c>
      <c r="E97" s="146" t="s">
        <v>34</v>
      </c>
      <c r="F97" s="146" t="s">
        <v>34</v>
      </c>
      <c r="G97" s="146" t="s">
        <v>34</v>
      </c>
      <c r="H97" s="146" t="s">
        <v>34</v>
      </c>
      <c r="I97" s="146" t="s">
        <v>34</v>
      </c>
      <c r="J97" s="192" t="s">
        <v>34</v>
      </c>
      <c r="K97" s="193"/>
      <c r="L97" s="194"/>
      <c r="M97" s="161">
        <v>0</v>
      </c>
      <c r="N97" s="149" t="s">
        <v>34</v>
      </c>
      <c r="O97" s="146" t="s">
        <v>34</v>
      </c>
      <c r="P97" s="146" t="s">
        <v>34</v>
      </c>
      <c r="Q97" s="146" t="s">
        <v>34</v>
      </c>
      <c r="R97" s="151">
        <v>0</v>
      </c>
      <c r="S97" s="146">
        <v>0</v>
      </c>
      <c r="T97" s="146">
        <v>0</v>
      </c>
      <c r="U97" s="151">
        <v>0</v>
      </c>
      <c r="Z97" s="2"/>
      <c r="AA97" s="2"/>
      <c r="AB97" s="2"/>
    </row>
    <row r="98" spans="1:28" s="4" customFormat="1" ht="25.5" customHeight="1" x14ac:dyDescent="0.2">
      <c r="B98" s="152" t="s">
        <v>37</v>
      </c>
      <c r="C98" s="59"/>
      <c r="D98" s="59"/>
      <c r="E98" s="59"/>
      <c r="F98" s="59"/>
      <c r="G98" s="59"/>
      <c r="H98" s="59"/>
      <c r="I98" s="59"/>
      <c r="J98" s="195" t="s">
        <v>53</v>
      </c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6"/>
    </row>
    <row r="99" spans="1:28" s="4" customFormat="1" ht="14.25" customHeight="1" x14ac:dyDescent="0.2"/>
    <row r="100" spans="1:28" s="4" customFormat="1" ht="14.25" customHeight="1" x14ac:dyDescent="0.2"/>
    <row r="101" spans="1:28" s="4" customFormat="1" ht="14.25" customHeight="1" x14ac:dyDescent="0.2">
      <c r="B101" s="283" t="s">
        <v>58</v>
      </c>
    </row>
    <row r="102" spans="1:28" s="4" customFormat="1" ht="14.25" customHeight="1" x14ac:dyDescent="0.2">
      <c r="B102" s="284" t="s">
        <v>75</v>
      </c>
      <c r="C102" s="284"/>
      <c r="D102" s="284"/>
      <c r="E102" s="284"/>
      <c r="F102" s="284"/>
      <c r="G102" s="284"/>
      <c r="H102" s="284"/>
      <c r="I102" s="284"/>
      <c r="J102" s="284"/>
      <c r="K102" s="284"/>
    </row>
    <row r="103" spans="1:28" s="4" customFormat="1" ht="14.25" x14ac:dyDescent="0.2">
      <c r="B103" s="126" t="s">
        <v>59</v>
      </c>
    </row>
    <row r="104" spans="1:28" s="4" customFormat="1" x14ac:dyDescent="0.2"/>
    <row r="105" spans="1:28" s="4" customFormat="1" x14ac:dyDescent="0.2">
      <c r="B105" s="4" t="s">
        <v>0</v>
      </c>
    </row>
    <row r="106" spans="1:28" s="4" customFormat="1" ht="18.75" x14ac:dyDescent="0.2">
      <c r="A106" s="5"/>
      <c r="B106" s="107" t="s">
        <v>60</v>
      </c>
      <c r="C106" s="107"/>
      <c r="D106" s="107"/>
      <c r="E106" s="107"/>
      <c r="F106" s="107"/>
      <c r="G106" s="107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28" ht="15.75" x14ac:dyDescent="0.2">
      <c r="A107" s="5"/>
      <c r="B107" s="4" t="s">
        <v>2</v>
      </c>
      <c r="C107" s="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28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08"/>
    </row>
    <row r="109" spans="1:28" ht="15.75" x14ac:dyDescent="0.2">
      <c r="A109" s="4"/>
      <c r="B109" s="14" t="s">
        <v>67</v>
      </c>
      <c r="C109" s="109"/>
      <c r="D109" s="110"/>
      <c r="E109" s="109"/>
      <c r="F109" s="109"/>
      <c r="G109" s="111"/>
      <c r="H109" s="4"/>
      <c r="I109" s="4"/>
      <c r="J109" s="4"/>
      <c r="K109" s="4"/>
      <c r="L109" s="4"/>
      <c r="M109" s="4"/>
      <c r="N109" s="113" t="s">
        <v>3</v>
      </c>
      <c r="O109" s="4"/>
      <c r="P109" s="4"/>
      <c r="Q109" s="4"/>
      <c r="R109" s="108"/>
    </row>
    <row r="110" spans="1:28" x14ac:dyDescent="0.2">
      <c r="A110" s="4"/>
      <c r="B110" s="108"/>
      <c r="C110" s="108"/>
      <c r="D110" s="114"/>
      <c r="E110" s="108"/>
      <c r="F110" s="108"/>
      <c r="G110" s="10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08"/>
    </row>
    <row r="111" spans="1:28" ht="15.75" x14ac:dyDescent="0.2">
      <c r="A111" s="4"/>
      <c r="B111" s="237" t="s">
        <v>61</v>
      </c>
      <c r="C111" s="238"/>
      <c r="D111" s="239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40"/>
      <c r="R111" s="4"/>
    </row>
    <row r="112" spans="1:28" x14ac:dyDescent="0.2">
      <c r="A112" s="9"/>
      <c r="B112" s="241" t="s">
        <v>62</v>
      </c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3"/>
      <c r="R112" s="9"/>
    </row>
    <row r="113" spans="1:18" x14ac:dyDescent="0.2">
      <c r="A113" s="9"/>
      <c r="B113" s="244" t="s">
        <v>41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6"/>
      <c r="R113" s="9"/>
    </row>
    <row r="114" spans="1:18" ht="13.5" x14ac:dyDescent="0.25">
      <c r="A114" s="9"/>
      <c r="B114" s="228" t="s">
        <v>7</v>
      </c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R114" s="9"/>
    </row>
    <row r="115" spans="1:18" ht="15" x14ac:dyDescent="0.2">
      <c r="A115" s="4"/>
      <c r="B115" s="120"/>
      <c r="C115" s="121"/>
      <c r="D115" s="121"/>
      <c r="E115" s="121"/>
      <c r="F115" s="121"/>
      <c r="G115" s="121"/>
      <c r="H115" s="122"/>
      <c r="I115" s="123"/>
      <c r="J115" s="123"/>
      <c r="K115" s="123"/>
      <c r="L115" s="123"/>
      <c r="M115" s="123"/>
      <c r="N115" s="123"/>
      <c r="O115" s="123"/>
      <c r="P115" s="123"/>
      <c r="Q115" s="162"/>
      <c r="R115" s="4"/>
    </row>
    <row r="116" spans="1:18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">
      <c r="A117" s="4"/>
      <c r="B117" s="127"/>
      <c r="C117" s="128"/>
      <c r="D117" s="128"/>
      <c r="E117" s="128"/>
      <c r="F117" s="128"/>
      <c r="G117" s="128"/>
      <c r="H117" s="4"/>
      <c r="I117" s="4"/>
      <c r="J117" s="4"/>
      <c r="K117" s="4"/>
      <c r="L117" s="129"/>
      <c r="M117" s="129"/>
      <c r="N117" s="129"/>
      <c r="O117" s="129"/>
      <c r="P117" s="129"/>
      <c r="Q117" s="130"/>
      <c r="R117" s="4"/>
    </row>
    <row r="118" spans="1:18" x14ac:dyDescent="0.2">
      <c r="A118" s="6"/>
      <c r="B118" s="231" t="s">
        <v>76</v>
      </c>
      <c r="C118" s="163" t="s">
        <v>11</v>
      </c>
      <c r="D118" s="206" t="s">
        <v>12</v>
      </c>
      <c r="E118" s="206" t="s">
        <v>13</v>
      </c>
      <c r="F118" s="206" t="s">
        <v>63</v>
      </c>
      <c r="G118" s="206" t="s">
        <v>15</v>
      </c>
      <c r="H118" s="164" t="s">
        <v>16</v>
      </c>
      <c r="I118" s="224" t="s">
        <v>46</v>
      </c>
      <c r="J118" s="224" t="s">
        <v>47</v>
      </c>
      <c r="K118" s="224" t="s">
        <v>64</v>
      </c>
      <c r="L118" s="206" t="s">
        <v>20</v>
      </c>
      <c r="M118" s="206" t="s">
        <v>21</v>
      </c>
      <c r="N118" s="208" t="s">
        <v>22</v>
      </c>
      <c r="O118" s="210" t="s">
        <v>49</v>
      </c>
      <c r="P118" s="210" t="s">
        <v>24</v>
      </c>
      <c r="Q118" s="208" t="s">
        <v>50</v>
      </c>
      <c r="R118" s="6"/>
    </row>
    <row r="119" spans="1:18" x14ac:dyDescent="0.2">
      <c r="A119" s="6"/>
      <c r="B119" s="232"/>
      <c r="C119" s="165" t="s">
        <v>26</v>
      </c>
      <c r="D119" s="233"/>
      <c r="E119" s="233"/>
      <c r="F119" s="233"/>
      <c r="G119" s="233"/>
      <c r="H119" s="166" t="s">
        <v>26</v>
      </c>
      <c r="I119" s="225"/>
      <c r="J119" s="225"/>
      <c r="K119" s="225"/>
      <c r="L119" s="207"/>
      <c r="M119" s="207"/>
      <c r="N119" s="209"/>
      <c r="O119" s="211"/>
      <c r="P119" s="211"/>
      <c r="Q119" s="209"/>
      <c r="R119" s="6"/>
    </row>
    <row r="120" spans="1:18" x14ac:dyDescent="0.2">
      <c r="A120" s="7"/>
      <c r="B120" s="134" t="s">
        <v>33</v>
      </c>
      <c r="C120" s="167">
        <v>6.0739999999999995E-2</v>
      </c>
      <c r="D120" s="167">
        <v>1.694E-2</v>
      </c>
      <c r="E120" s="168">
        <v>3.3300000000000001E-3</v>
      </c>
      <c r="F120" s="168">
        <v>-5.0000000000000002E-5</v>
      </c>
      <c r="G120" s="169">
        <v>-2.63E-3</v>
      </c>
      <c r="H120" s="170">
        <f>SUM(C120:G120)</f>
        <v>7.8330000000000011E-2</v>
      </c>
      <c r="I120" s="171">
        <v>1.2619999999999999E-2</v>
      </c>
      <c r="J120" s="171">
        <v>7.9399999999999991E-3</v>
      </c>
      <c r="K120" s="172" t="s">
        <v>34</v>
      </c>
      <c r="L120" s="173">
        <v>9.5E-4</v>
      </c>
      <c r="M120" s="173">
        <v>0</v>
      </c>
      <c r="N120" s="174">
        <f>SUM(I120:M120)</f>
        <v>2.1509999999999998E-2</v>
      </c>
      <c r="O120" s="173">
        <v>5.6708000000000001E-2</v>
      </c>
      <c r="P120" s="173">
        <v>7.613E-3</v>
      </c>
      <c r="Q120" s="174">
        <f>SUM(O120:P120)</f>
        <v>6.4321000000000003E-2</v>
      </c>
      <c r="R120" s="6"/>
    </row>
    <row r="121" spans="1:18" x14ac:dyDescent="0.2">
      <c r="A121" s="6"/>
      <c r="B121" s="145" t="s">
        <v>35</v>
      </c>
      <c r="C121" s="146"/>
      <c r="D121" s="146"/>
      <c r="E121" s="147"/>
      <c r="F121" s="175"/>
      <c r="G121" s="146"/>
      <c r="H121" s="176">
        <v>0</v>
      </c>
      <c r="I121" s="177"/>
      <c r="J121" s="176"/>
      <c r="K121" s="177"/>
      <c r="L121" s="178"/>
      <c r="M121" s="179"/>
      <c r="N121" s="180">
        <v>0</v>
      </c>
      <c r="O121" s="178"/>
      <c r="P121" s="178"/>
      <c r="Q121" s="180">
        <v>0</v>
      </c>
      <c r="R121" s="6"/>
    </row>
    <row r="122" spans="1:18" x14ac:dyDescent="0.2">
      <c r="A122" s="6"/>
      <c r="B122" s="145" t="s">
        <v>36</v>
      </c>
      <c r="C122" s="146"/>
      <c r="D122" s="149"/>
      <c r="E122" s="146"/>
      <c r="F122" s="146"/>
      <c r="G122" s="146"/>
      <c r="H122" s="176">
        <v>0</v>
      </c>
      <c r="I122" s="177"/>
      <c r="J122" s="176"/>
      <c r="K122" s="178"/>
      <c r="L122" s="178"/>
      <c r="M122" s="178"/>
      <c r="N122" s="180">
        <v>0</v>
      </c>
      <c r="O122" s="178"/>
      <c r="P122" s="178"/>
      <c r="Q122" s="180">
        <v>0</v>
      </c>
      <c r="R122" s="6"/>
    </row>
    <row r="123" spans="1:18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4.25" x14ac:dyDescent="0.2">
      <c r="A124" s="4"/>
      <c r="B124" s="126" t="s">
        <v>59</v>
      </c>
      <c r="C124" s="126"/>
      <c r="D124" s="126"/>
      <c r="E124" s="126"/>
      <c r="F124" s="126"/>
      <c r="G124" s="12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">
      <c r="A125" s="4"/>
      <c r="B125" s="4" t="s">
        <v>65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9" spans="2:22" s="4" customFormat="1" ht="14.25" customHeight="1" x14ac:dyDescent="0.2">
      <c r="B129" s="4" t="s">
        <v>0</v>
      </c>
    </row>
    <row r="130" spans="2:22" s="5" customFormat="1" ht="15" customHeight="1" x14ac:dyDescent="0.2">
      <c r="B130" s="107" t="s">
        <v>1</v>
      </c>
      <c r="C130" s="107"/>
      <c r="D130" s="107"/>
      <c r="E130" s="107"/>
      <c r="F130" s="107"/>
      <c r="G130" s="107"/>
      <c r="H130" s="107"/>
      <c r="I130" s="107"/>
    </row>
    <row r="131" spans="2:22" s="5" customFormat="1" ht="15" customHeight="1" x14ac:dyDescent="0.2">
      <c r="B131" s="4" t="s">
        <v>2</v>
      </c>
      <c r="C131" s="4"/>
      <c r="D131" s="4"/>
      <c r="E131" s="4"/>
      <c r="F131" s="4"/>
      <c r="G131" s="4"/>
      <c r="H131" s="4"/>
      <c r="I131" s="4"/>
    </row>
    <row r="132" spans="2:22" s="4" customFormat="1" ht="15" customHeight="1" x14ac:dyDescent="0.2">
      <c r="V132" s="108"/>
    </row>
    <row r="133" spans="2:22" s="4" customFormat="1" ht="15" customHeight="1" x14ac:dyDescent="0.2">
      <c r="B133" s="14" t="s">
        <v>67</v>
      </c>
      <c r="C133" s="109"/>
      <c r="D133" s="110"/>
      <c r="E133" s="110"/>
      <c r="F133" s="110"/>
      <c r="G133" s="109"/>
      <c r="H133" s="109"/>
      <c r="I133" s="111"/>
      <c r="J133" s="112"/>
      <c r="K133" s="113" t="s">
        <v>3</v>
      </c>
      <c r="V133" s="108"/>
    </row>
    <row r="134" spans="2:22" s="4" customFormat="1" ht="15" customHeight="1" x14ac:dyDescent="0.2">
      <c r="B134" s="108"/>
      <c r="C134" s="108"/>
      <c r="D134" s="114"/>
      <c r="E134" s="114"/>
      <c r="F134" s="114"/>
      <c r="G134" s="108"/>
      <c r="H134" s="108"/>
      <c r="I134" s="108"/>
      <c r="V134" s="108"/>
    </row>
    <row r="135" spans="2:22" s="4" customFormat="1" ht="37.5" customHeight="1" x14ac:dyDescent="0.2">
      <c r="B135" s="226" t="s">
        <v>66</v>
      </c>
      <c r="C135" s="226"/>
      <c r="D135" s="227"/>
      <c r="E135" s="227"/>
      <c r="F135" s="227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</row>
    <row r="136" spans="2:22" s="4" customFormat="1" ht="12.75" customHeight="1" x14ac:dyDescent="0.2">
      <c r="B136" s="115" t="s">
        <v>5</v>
      </c>
      <c r="C136" s="116"/>
      <c r="D136" s="116"/>
      <c r="E136" s="116"/>
      <c r="F136" s="116"/>
      <c r="G136" s="116"/>
      <c r="H136" s="116"/>
      <c r="I136" s="116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2:22" s="4" customFormat="1" ht="12.75" customHeight="1" x14ac:dyDescent="0.2">
      <c r="B137" s="115" t="s">
        <v>41</v>
      </c>
      <c r="C137" s="116"/>
      <c r="D137" s="116"/>
      <c r="E137" s="116"/>
      <c r="F137" s="116"/>
      <c r="G137" s="116"/>
      <c r="H137" s="116"/>
      <c r="I137" s="116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2:22" s="4" customFormat="1" ht="12.75" customHeight="1" x14ac:dyDescent="0.25">
      <c r="B138" s="118" t="s">
        <v>7</v>
      </c>
      <c r="C138" s="116"/>
      <c r="D138" s="116"/>
      <c r="E138" s="116"/>
      <c r="F138" s="116"/>
      <c r="G138" s="116"/>
      <c r="H138" s="116"/>
      <c r="I138" s="116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2:22" s="4" customFormat="1" ht="6.75" customHeight="1" x14ac:dyDescent="0.2">
      <c r="B139" s="115"/>
      <c r="C139" s="116"/>
      <c r="D139" s="116"/>
      <c r="E139" s="116"/>
      <c r="F139" s="116"/>
      <c r="G139" s="116"/>
      <c r="H139" s="116"/>
      <c r="I139" s="116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2:22" s="4" customFormat="1" ht="12.75" customHeight="1" x14ac:dyDescent="0.2">
      <c r="B140" s="115" t="s">
        <v>8</v>
      </c>
      <c r="C140" s="116"/>
      <c r="D140" s="116"/>
      <c r="E140" s="116"/>
      <c r="F140" s="116"/>
      <c r="G140" s="116"/>
      <c r="H140" s="116"/>
      <c r="I140" s="116"/>
      <c r="J140" s="119"/>
      <c r="K140" s="119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2:22" s="4" customFormat="1" ht="12.75" customHeight="1" x14ac:dyDescent="0.2">
      <c r="B141" s="115" t="s">
        <v>42</v>
      </c>
      <c r="C141" s="116"/>
      <c r="D141" s="116"/>
      <c r="E141" s="116"/>
      <c r="F141" s="116"/>
      <c r="G141" s="116"/>
      <c r="H141" s="116"/>
      <c r="I141" s="116"/>
      <c r="J141" s="119"/>
      <c r="K141" s="119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2:22" s="4" customFormat="1" ht="12.75" customHeight="1" x14ac:dyDescent="0.2">
      <c r="B142" s="120" t="s">
        <v>43</v>
      </c>
      <c r="C142" s="121"/>
      <c r="D142" s="121"/>
      <c r="E142" s="121"/>
      <c r="F142" s="121"/>
      <c r="G142" s="121"/>
      <c r="H142" s="121"/>
      <c r="I142" s="121"/>
      <c r="J142" s="122"/>
      <c r="K142" s="122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</row>
    <row r="143" spans="2:22" s="4" customFormat="1" ht="14.25" customHeight="1" x14ac:dyDescent="0.2"/>
    <row r="144" spans="2:22" s="4" customFormat="1" ht="18" customHeight="1" x14ac:dyDescent="0.2">
      <c r="B144" s="124"/>
      <c r="C144" s="125"/>
      <c r="D144" s="125"/>
      <c r="E144" s="125"/>
      <c r="F144" s="125"/>
      <c r="G144" s="125"/>
      <c r="H144" s="125"/>
      <c r="I144" s="125"/>
    </row>
    <row r="145" spans="2:34" s="6" customFormat="1" ht="23.25" customHeight="1" x14ac:dyDescent="0.2">
      <c r="B145" s="131" t="s">
        <v>68</v>
      </c>
      <c r="C145" s="218" t="s">
        <v>11</v>
      </c>
      <c r="D145" s="219"/>
      <c r="E145" s="220"/>
      <c r="F145" s="132" t="s">
        <v>12</v>
      </c>
      <c r="G145" s="132" t="s">
        <v>13</v>
      </c>
      <c r="H145" s="132" t="s">
        <v>14</v>
      </c>
      <c r="I145" s="133" t="s">
        <v>15</v>
      </c>
      <c r="J145" s="221" t="s">
        <v>16</v>
      </c>
      <c r="K145" s="222"/>
      <c r="L145" s="223"/>
      <c r="M145" s="224" t="s">
        <v>46</v>
      </c>
      <c r="N145" s="224" t="s">
        <v>47</v>
      </c>
      <c r="O145" s="224" t="s">
        <v>48</v>
      </c>
      <c r="P145" s="206" t="s">
        <v>20</v>
      </c>
      <c r="Q145" s="206" t="s">
        <v>21</v>
      </c>
      <c r="R145" s="208" t="s">
        <v>22</v>
      </c>
      <c r="S145" s="210" t="s">
        <v>49</v>
      </c>
      <c r="T145" s="210" t="s">
        <v>24</v>
      </c>
      <c r="U145" s="208" t="s">
        <v>50</v>
      </c>
    </row>
    <row r="146" spans="2:34" s="6" customFormat="1" ht="14.25" customHeight="1" x14ac:dyDescent="0.2">
      <c r="B146" s="134" t="s">
        <v>33</v>
      </c>
      <c r="C146" s="135" t="s">
        <v>31</v>
      </c>
      <c r="D146" s="135" t="s">
        <v>51</v>
      </c>
      <c r="E146" s="135" t="s">
        <v>52</v>
      </c>
      <c r="F146" s="136"/>
      <c r="G146" s="136"/>
      <c r="H146" s="136"/>
      <c r="I146" s="136"/>
      <c r="J146" s="137" t="s">
        <v>31</v>
      </c>
      <c r="K146" s="138" t="s">
        <v>51</v>
      </c>
      <c r="L146" s="139" t="s">
        <v>52</v>
      </c>
      <c r="M146" s="225"/>
      <c r="N146" s="225"/>
      <c r="O146" s="225"/>
      <c r="P146" s="207"/>
      <c r="Q146" s="207"/>
      <c r="R146" s="209"/>
      <c r="S146" s="211"/>
      <c r="T146" s="211"/>
      <c r="U146" s="209"/>
    </row>
    <row r="147" spans="2:34" s="7" customFormat="1" ht="14.25" customHeight="1" x14ac:dyDescent="0.2">
      <c r="B147" s="140" t="s">
        <v>72</v>
      </c>
      <c r="C147" s="141">
        <v>6.9599999999999995E-2</v>
      </c>
      <c r="D147" s="141">
        <v>6.7080000000000001E-2</v>
      </c>
      <c r="E147" s="141">
        <v>5.611E-2</v>
      </c>
      <c r="F147" s="141">
        <v>1.694E-2</v>
      </c>
      <c r="G147" s="212" t="s">
        <v>34</v>
      </c>
      <c r="H147" s="212" t="s">
        <v>34</v>
      </c>
      <c r="I147" s="213">
        <v>-2.63E-3</v>
      </c>
      <c r="J147" s="181">
        <f>C147+$F$19+$I$19</f>
        <v>8.3909999999999998E-2</v>
      </c>
      <c r="K147" s="8">
        <f>D147+$F$19+$I$19</f>
        <v>8.1390000000000004E-2</v>
      </c>
      <c r="L147" s="182">
        <f>E147+$F$19+$I$19</f>
        <v>7.042000000000001E-2</v>
      </c>
      <c r="M147" s="215">
        <v>5.04E-2</v>
      </c>
      <c r="N147" s="215">
        <v>7.9400000000000009E-3</v>
      </c>
      <c r="O147" s="197">
        <v>1.5299999999999999E-3</v>
      </c>
      <c r="P147" s="200">
        <v>9.5E-4</v>
      </c>
      <c r="Q147" s="200">
        <v>0</v>
      </c>
      <c r="R147" s="203">
        <f>SUM(M147:Q149)</f>
        <v>6.0819999999999999E-2</v>
      </c>
      <c r="S147" s="200">
        <v>8.1592999999999999E-2</v>
      </c>
      <c r="T147" s="200">
        <v>2.0884E-2</v>
      </c>
      <c r="U147" s="186">
        <f>SUM(S147:T149)</f>
        <v>0.102477</v>
      </c>
      <c r="V147" s="6"/>
      <c r="W147" s="6"/>
      <c r="X147" s="6"/>
      <c r="Y147" s="6"/>
      <c r="Z147" s="6"/>
      <c r="AA147" s="8"/>
      <c r="AB147" s="8"/>
      <c r="AC147" s="8"/>
      <c r="AD147" s="6"/>
      <c r="AE147" s="6"/>
      <c r="AF147" s="6"/>
      <c r="AG147" s="6"/>
      <c r="AH147" s="6"/>
    </row>
    <row r="148" spans="2:34" s="6" customFormat="1" ht="14.25" customHeight="1" x14ac:dyDescent="0.2">
      <c r="B148" s="140" t="s">
        <v>73</v>
      </c>
      <c r="C148" s="141">
        <v>7.3590000000000003E-2</v>
      </c>
      <c r="D148" s="141">
        <v>6.6000000000000003E-2</v>
      </c>
      <c r="E148" s="141">
        <v>5.4420000000000003E-2</v>
      </c>
      <c r="F148" s="141">
        <v>1.694E-2</v>
      </c>
      <c r="G148" s="213"/>
      <c r="H148" s="213"/>
      <c r="I148" s="213"/>
      <c r="J148" s="181" t="e">
        <f>C148+$F$20+$I$19</f>
        <v>#VALUE!</v>
      </c>
      <c r="K148" s="8" t="e">
        <f>D148+$F$20+$I$19</f>
        <v>#VALUE!</v>
      </c>
      <c r="L148" s="182" t="e">
        <f>E148+$F$20+$I$19</f>
        <v>#VALUE!</v>
      </c>
      <c r="M148" s="216"/>
      <c r="N148" s="216"/>
      <c r="O148" s="198"/>
      <c r="P148" s="201"/>
      <c r="Q148" s="201"/>
      <c r="R148" s="204"/>
      <c r="S148" s="201"/>
      <c r="T148" s="201"/>
      <c r="U148" s="187"/>
      <c r="AA148" s="8"/>
      <c r="AB148" s="8"/>
      <c r="AC148" s="8"/>
    </row>
    <row r="149" spans="2:34" s="6" customFormat="1" ht="14.25" customHeight="1" x14ac:dyDescent="0.2">
      <c r="B149" s="140" t="s">
        <v>74</v>
      </c>
      <c r="C149" s="141">
        <v>8.1750000000000003E-2</v>
      </c>
      <c r="D149" s="141">
        <v>6.9159999999999999E-2</v>
      </c>
      <c r="E149" s="141">
        <v>5.9210000000000006E-2</v>
      </c>
      <c r="F149" s="141">
        <v>1.694E-2</v>
      </c>
      <c r="G149" s="214"/>
      <c r="H149" s="214"/>
      <c r="I149" s="214"/>
      <c r="J149" s="183" t="e">
        <f>C149+$F$21+$I$19</f>
        <v>#VALUE!</v>
      </c>
      <c r="K149" s="184" t="e">
        <f>D149+$F$21+$I$19</f>
        <v>#VALUE!</v>
      </c>
      <c r="L149" s="185" t="e">
        <f>E149+$F$21+$I$19</f>
        <v>#VALUE!</v>
      </c>
      <c r="M149" s="217"/>
      <c r="N149" s="217"/>
      <c r="O149" s="199"/>
      <c r="P149" s="202"/>
      <c r="Q149" s="202"/>
      <c r="R149" s="205"/>
      <c r="S149" s="202"/>
      <c r="T149" s="202"/>
      <c r="U149" s="188"/>
      <c r="AA149" s="8"/>
      <c r="AB149" s="8"/>
      <c r="AC149" s="8"/>
    </row>
    <row r="150" spans="2:34" s="6" customFormat="1" ht="14.25" customHeight="1" x14ac:dyDescent="0.2">
      <c r="B150" s="145" t="s">
        <v>35</v>
      </c>
      <c r="C150" s="146" t="s">
        <v>34</v>
      </c>
      <c r="D150" s="146" t="s">
        <v>34</v>
      </c>
      <c r="E150" s="146" t="s">
        <v>34</v>
      </c>
      <c r="F150" s="146" t="s">
        <v>34</v>
      </c>
      <c r="G150" s="147">
        <v>124.70610000000001</v>
      </c>
      <c r="H150" s="147">
        <v>-1.2685</v>
      </c>
      <c r="I150" s="146" t="s">
        <v>34</v>
      </c>
      <c r="J150" s="189">
        <f>SUM(C150:I150)</f>
        <v>123.4376</v>
      </c>
      <c r="K150" s="190"/>
      <c r="L150" s="191"/>
      <c r="M150" s="148"/>
      <c r="N150" s="149" t="s">
        <v>34</v>
      </c>
      <c r="O150" s="148"/>
      <c r="P150" s="146" t="s">
        <v>34</v>
      </c>
      <c r="Q150" s="150"/>
      <c r="R150" s="151"/>
      <c r="S150" s="146"/>
      <c r="T150" s="146"/>
      <c r="U150" s="151"/>
      <c r="AA150" s="8"/>
      <c r="AB150" s="8"/>
      <c r="AC150" s="8"/>
    </row>
    <row r="151" spans="2:34" s="6" customFormat="1" ht="14.25" customHeight="1" x14ac:dyDescent="0.2">
      <c r="B151" s="145" t="s">
        <v>36</v>
      </c>
      <c r="C151" s="146" t="s">
        <v>34</v>
      </c>
      <c r="D151" s="146" t="s">
        <v>34</v>
      </c>
      <c r="E151" s="146" t="s">
        <v>34</v>
      </c>
      <c r="F151" s="146" t="s">
        <v>34</v>
      </c>
      <c r="G151" s="146" t="s">
        <v>34</v>
      </c>
      <c r="H151" s="146" t="s">
        <v>34</v>
      </c>
      <c r="I151" s="146" t="s">
        <v>34</v>
      </c>
      <c r="J151" s="192" t="s">
        <v>34</v>
      </c>
      <c r="K151" s="193"/>
      <c r="L151" s="194"/>
      <c r="M151" s="148"/>
      <c r="N151" s="149" t="s">
        <v>34</v>
      </c>
      <c r="O151" s="146" t="s">
        <v>34</v>
      </c>
      <c r="P151" s="146" t="s">
        <v>34</v>
      </c>
      <c r="Q151" s="146" t="s">
        <v>34</v>
      </c>
      <c r="R151" s="151"/>
      <c r="S151" s="146"/>
      <c r="T151" s="146"/>
      <c r="U151" s="151"/>
      <c r="AA151" s="8"/>
      <c r="AB151" s="8"/>
      <c r="AC151" s="8"/>
    </row>
    <row r="152" spans="2:34" s="4" customFormat="1" ht="25.5" customHeight="1" x14ac:dyDescent="0.2">
      <c r="B152" s="152" t="s">
        <v>37</v>
      </c>
      <c r="C152" s="59"/>
      <c r="D152" s="59"/>
      <c r="E152" s="59"/>
      <c r="F152" s="59"/>
      <c r="G152" s="59"/>
      <c r="H152" s="59"/>
      <c r="I152" s="59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6"/>
    </row>
    <row r="153" spans="2:34" s="4" customFormat="1" ht="15" customHeight="1" x14ac:dyDescent="0.2"/>
    <row r="154" spans="2:34" s="4" customFormat="1" ht="14.25" customHeight="1" x14ac:dyDescent="0.2">
      <c r="B154" s="126" t="s">
        <v>59</v>
      </c>
      <c r="C154" s="126"/>
      <c r="D154" s="126"/>
      <c r="E154" s="126"/>
      <c r="F154" s="126"/>
      <c r="G154" s="126"/>
      <c r="H154" s="126"/>
      <c r="I154" s="126"/>
    </row>
    <row r="155" spans="2:34" s="4" customFormat="1" x14ac:dyDescent="0.2"/>
    <row r="156" spans="2:34" s="4" customFormat="1" x14ac:dyDescent="0.2"/>
  </sheetData>
  <mergeCells count="220">
    <mergeCell ref="P118:P119"/>
    <mergeCell ref="Q118:Q119"/>
    <mergeCell ref="R51:R52"/>
    <mergeCell ref="S51:S52"/>
    <mergeCell ref="T51:T52"/>
    <mergeCell ref="U51:U52"/>
    <mergeCell ref="G53:G55"/>
    <mergeCell ref="H53:H55"/>
    <mergeCell ref="I53:I55"/>
    <mergeCell ref="M53:M55"/>
    <mergeCell ref="N53:N55"/>
    <mergeCell ref="O53:O55"/>
    <mergeCell ref="P53:P55"/>
    <mergeCell ref="Q53:Q55"/>
    <mergeCell ref="R53:R55"/>
    <mergeCell ref="S53:S55"/>
    <mergeCell ref="T53:T55"/>
    <mergeCell ref="U53:U55"/>
    <mergeCell ref="B7:U7"/>
    <mergeCell ref="B16:B17"/>
    <mergeCell ref="C16:E16"/>
    <mergeCell ref="F16:F17"/>
    <mergeCell ref="G16:G17"/>
    <mergeCell ref="H16:H17"/>
    <mergeCell ref="I16:I17"/>
    <mergeCell ref="J16:L16"/>
    <mergeCell ref="M16:M17"/>
    <mergeCell ref="N16:N17"/>
    <mergeCell ref="B25:B26"/>
    <mergeCell ref="C25:E25"/>
    <mergeCell ref="F25:F26"/>
    <mergeCell ref="G25:G26"/>
    <mergeCell ref="H25:H26"/>
    <mergeCell ref="I25:I26"/>
    <mergeCell ref="U16:U17"/>
    <mergeCell ref="D17:E17"/>
    <mergeCell ref="K17:L17"/>
    <mergeCell ref="J20:L20"/>
    <mergeCell ref="J21:L21"/>
    <mergeCell ref="J22:U22"/>
    <mergeCell ref="O16:O17"/>
    <mergeCell ref="P16:P17"/>
    <mergeCell ref="Q16:Q17"/>
    <mergeCell ref="R16:R17"/>
    <mergeCell ref="S16:S17"/>
    <mergeCell ref="T16:T17"/>
    <mergeCell ref="R25:R26"/>
    <mergeCell ref="S25:S26"/>
    <mergeCell ref="T25:T26"/>
    <mergeCell ref="U25:U26"/>
    <mergeCell ref="D26:E26"/>
    <mergeCell ref="K26:L26"/>
    <mergeCell ref="J25:L25"/>
    <mergeCell ref="M25:M26"/>
    <mergeCell ref="N25:N26"/>
    <mergeCell ref="O25:O26"/>
    <mergeCell ref="P25:P26"/>
    <mergeCell ref="Q25:Q26"/>
    <mergeCell ref="J29:L29"/>
    <mergeCell ref="J30:L30"/>
    <mergeCell ref="J31:U31"/>
    <mergeCell ref="B39:U39"/>
    <mergeCell ref="C51:E51"/>
    <mergeCell ref="J51:L51"/>
    <mergeCell ref="M51:M52"/>
    <mergeCell ref="N51:N52"/>
    <mergeCell ref="O51:O52"/>
    <mergeCell ref="P51:P52"/>
    <mergeCell ref="Q51:Q52"/>
    <mergeCell ref="J56:L56"/>
    <mergeCell ref="J57:L57"/>
    <mergeCell ref="J58:U58"/>
    <mergeCell ref="C61:E61"/>
    <mergeCell ref="J61:L61"/>
    <mergeCell ref="M61:M62"/>
    <mergeCell ref="N61:N62"/>
    <mergeCell ref="O61:O62"/>
    <mergeCell ref="P61:P62"/>
    <mergeCell ref="Q61:Q62"/>
    <mergeCell ref="G63:G65"/>
    <mergeCell ref="H63:H65"/>
    <mergeCell ref="I63:I65"/>
    <mergeCell ref="M63:M65"/>
    <mergeCell ref="N63:N65"/>
    <mergeCell ref="O63:O65"/>
    <mergeCell ref="P63:P65"/>
    <mergeCell ref="Q63:Q65"/>
    <mergeCell ref="R61:R62"/>
    <mergeCell ref="S61:S62"/>
    <mergeCell ref="T61:T62"/>
    <mergeCell ref="U61:U62"/>
    <mergeCell ref="R63:R65"/>
    <mergeCell ref="S63:S65"/>
    <mergeCell ref="T63:T65"/>
    <mergeCell ref="U63:U65"/>
    <mergeCell ref="J66:L66"/>
    <mergeCell ref="J67:L67"/>
    <mergeCell ref="J68:U68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J76:L76"/>
    <mergeCell ref="J77:L77"/>
    <mergeCell ref="J78:U78"/>
    <mergeCell ref="C81:E81"/>
    <mergeCell ref="J81:L81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G83:G85"/>
    <mergeCell ref="H83:H85"/>
    <mergeCell ref="I83:I85"/>
    <mergeCell ref="M83:M85"/>
    <mergeCell ref="N83:N85"/>
    <mergeCell ref="O83:O85"/>
    <mergeCell ref="P83:P85"/>
    <mergeCell ref="Q83:Q85"/>
    <mergeCell ref="R83:R85"/>
    <mergeCell ref="S83:S85"/>
    <mergeCell ref="T83:T85"/>
    <mergeCell ref="U83:U85"/>
    <mergeCell ref="J86:L86"/>
    <mergeCell ref="J87:L87"/>
    <mergeCell ref="J88:U88"/>
    <mergeCell ref="C91:E91"/>
    <mergeCell ref="J91:L91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G93:G95"/>
    <mergeCell ref="H93:H95"/>
    <mergeCell ref="I93:I95"/>
    <mergeCell ref="M93:M95"/>
    <mergeCell ref="N93:N95"/>
    <mergeCell ref="O93:O95"/>
    <mergeCell ref="P93:P95"/>
    <mergeCell ref="Q93:Q95"/>
    <mergeCell ref="R93:R95"/>
    <mergeCell ref="S93:S95"/>
    <mergeCell ref="T93:T95"/>
    <mergeCell ref="U93:U95"/>
    <mergeCell ref="J96:L96"/>
    <mergeCell ref="J97:L97"/>
    <mergeCell ref="J98:U98"/>
    <mergeCell ref="B113:Q113"/>
    <mergeCell ref="B114:Q114"/>
    <mergeCell ref="B102:K102"/>
    <mergeCell ref="B111:Q111"/>
    <mergeCell ref="B112:Q112"/>
    <mergeCell ref="B135:U135"/>
    <mergeCell ref="B118:B119"/>
    <mergeCell ref="D118:D119"/>
    <mergeCell ref="E118:E119"/>
    <mergeCell ref="F118:F119"/>
    <mergeCell ref="G118:G119"/>
    <mergeCell ref="I118:I119"/>
    <mergeCell ref="J118:J119"/>
    <mergeCell ref="K118:K119"/>
    <mergeCell ref="L118:L119"/>
    <mergeCell ref="M118:M119"/>
    <mergeCell ref="N118:N119"/>
    <mergeCell ref="O118:O119"/>
    <mergeCell ref="C145:E145"/>
    <mergeCell ref="J145:L145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G147:G149"/>
    <mergeCell ref="H147:H149"/>
    <mergeCell ref="I147:I149"/>
    <mergeCell ref="M147:M149"/>
    <mergeCell ref="N147:N149"/>
    <mergeCell ref="U147:U149"/>
    <mergeCell ref="J150:L150"/>
    <mergeCell ref="J151:L151"/>
    <mergeCell ref="J152:U152"/>
    <mergeCell ref="O147:O149"/>
    <mergeCell ref="P147:P149"/>
    <mergeCell ref="Q147:Q149"/>
    <mergeCell ref="R147:R149"/>
    <mergeCell ref="S147:S149"/>
    <mergeCell ref="T147:T149"/>
  </mergeCells>
  <conditionalFormatting sqref="J53">
    <cfRule type="cellIs" dxfId="8" priority="9" operator="notEqual">
      <formula>$C$21+$F$21+$I$21</formula>
    </cfRule>
  </conditionalFormatting>
  <conditionalFormatting sqref="J54">
    <cfRule type="cellIs" dxfId="7" priority="8" operator="notEqual">
      <formula>$C$22+$F$22+$I$21</formula>
    </cfRule>
  </conditionalFormatting>
  <conditionalFormatting sqref="J55">
    <cfRule type="cellIs" dxfId="6" priority="7" operator="notEqual">
      <formula>$C$23+$F$23+$I$21</formula>
    </cfRule>
  </conditionalFormatting>
  <conditionalFormatting sqref="K53">
    <cfRule type="cellIs" dxfId="5" priority="6" operator="notEqual">
      <formula>$D$21+$F$21+$I$21</formula>
    </cfRule>
  </conditionalFormatting>
  <conditionalFormatting sqref="K54">
    <cfRule type="cellIs" dxfId="4" priority="5" operator="notEqual">
      <formula>$D$22+$F$22+$I$21</formula>
    </cfRule>
  </conditionalFormatting>
  <conditionalFormatting sqref="K55">
    <cfRule type="cellIs" dxfId="3" priority="4" operator="notEqual">
      <formula>$D$23+$F$23+$I$21</formula>
    </cfRule>
  </conditionalFormatting>
  <conditionalFormatting sqref="L53">
    <cfRule type="cellIs" dxfId="2" priority="3" operator="notEqual">
      <formula>$E$21+$F$21+$I$21</formula>
    </cfRule>
  </conditionalFormatting>
  <conditionalFormatting sqref="L54">
    <cfRule type="cellIs" dxfId="1" priority="2" operator="notEqual">
      <formula>$E$22+$F$22+$I$21</formula>
    </cfRule>
  </conditionalFormatting>
  <conditionalFormatting sqref="L55">
    <cfRule type="cellIs" dxfId="0" priority="1" operator="notEqual">
      <formula>$E$23+$F$23+$I$21</formula>
    </cfRule>
  </conditionalFormatting>
  <hyperlinks>
    <hyperlink ref="B102" r:id="rId1" display="(1) Fatto salvo quanto previsto dalla deliberazione 190/2020/R/eel" xr:uid="{ED1544D9-70BD-479C-88FF-2F1607CD8999}"/>
    <hyperlink ref="B102:K102" r:id="rId2" display="(2) Fatto salvo quanto previsto dalla deliberazione 124/2021/R/eel" xr:uid="{FE10AB0F-D08A-46DB-9EA4-E927692928D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1.1.21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Gianpiero Mazzella</cp:lastModifiedBy>
  <dcterms:created xsi:type="dcterms:W3CDTF">2021-02-12T16:42:58Z</dcterms:created>
  <dcterms:modified xsi:type="dcterms:W3CDTF">2021-04-14T06:55:28Z</dcterms:modified>
</cp:coreProperties>
</file>